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ORDINE" sheetId="1" r:id="rId1"/>
    <sheet name="MENU' VDB" sheetId="4" r:id="rId2"/>
    <sheet name="MENU' CAMPO ESTIVO" sheetId="5" r:id="rId3"/>
    <sheet name="Foglio2" sheetId="2" r:id="rId4"/>
    <sheet name="Foglio3" sheetId="3" r:id="rId5"/>
  </sheets>
  <calcPr calcId="145621" iterateDelta="1E-4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12" i="1" l="1"/>
  <c r="C9" i="1" s="1"/>
  <c r="F3" i="5" l="1"/>
  <c r="F4" i="5"/>
  <c r="F8" i="5"/>
  <c r="F9" i="5"/>
  <c r="F10" i="5"/>
  <c r="F14" i="5"/>
  <c r="F15" i="5"/>
  <c r="F16" i="5"/>
  <c r="F20" i="5"/>
  <c r="F21" i="5"/>
  <c r="F22" i="5"/>
  <c r="F26" i="5"/>
  <c r="F27" i="5"/>
  <c r="F33" i="5"/>
  <c r="F34" i="5"/>
  <c r="F43" i="5"/>
  <c r="F44" i="5"/>
  <c r="F45" i="5"/>
  <c r="F50" i="5"/>
  <c r="F59" i="5"/>
  <c r="F60" i="5"/>
  <c r="F64" i="5"/>
  <c r="F69" i="5"/>
  <c r="F70" i="5"/>
  <c r="F71" i="5"/>
  <c r="F75" i="5"/>
  <c r="F60" i="4"/>
  <c r="F58" i="4"/>
  <c r="F54" i="4"/>
  <c r="F52" i="4"/>
  <c r="F51" i="4"/>
  <c r="F47" i="4"/>
  <c r="F45" i="4"/>
  <c r="F41" i="4"/>
  <c r="F40" i="4"/>
  <c r="F34" i="4"/>
  <c r="F32" i="4"/>
  <c r="F26" i="4"/>
  <c r="F25" i="4"/>
  <c r="F21" i="4"/>
  <c r="F20" i="4"/>
  <c r="F14" i="4"/>
  <c r="F12" i="4"/>
  <c r="F11" i="4"/>
  <c r="F7" i="4"/>
  <c r="F6" i="4"/>
</calcChain>
</file>

<file path=xl/sharedStrings.xml><?xml version="1.0" encoding="utf-8"?>
<sst xmlns="http://schemas.openxmlformats.org/spreadsheetml/2006/main" count="351" uniqueCount="190">
  <si>
    <t>Spaghetti semola, 5 kg</t>
  </si>
  <si>
    <t>Sedanini semola, 5 kg</t>
  </si>
  <si>
    <t>Farfalle semola, 5kg</t>
  </si>
  <si>
    <t>Fusilli semola, 5 kg</t>
  </si>
  <si>
    <t>Penne semola, 5 kg</t>
  </si>
  <si>
    <t>Passata di pomodoro, 690 g</t>
  </si>
  <si>
    <t>Pelati di pomodoro, 2,5 kg</t>
  </si>
  <si>
    <t>Cajita - crema spalmabile al cacao con anacardi e nocciole, 400 g</t>
  </si>
  <si>
    <t>Olio extravergine d'oliva - latta 5l</t>
  </si>
  <si>
    <t>Confettura extra pesca, 620 g</t>
  </si>
  <si>
    <t>Confettura extra prugna, 620 g</t>
  </si>
  <si>
    <t>Cous cous bianco, 500 g</t>
  </si>
  <si>
    <t>Cous cous integrale, 500 g</t>
  </si>
  <si>
    <t>Misto frutta secca, 200 g</t>
  </si>
  <si>
    <t>Risotto agli Asparagi, 250 g</t>
  </si>
  <si>
    <t>Risotto ai Funghi Porcini, 250 g</t>
  </si>
  <si>
    <t>Risotto all'Ortica, 250 g</t>
  </si>
  <si>
    <t>Risotto alla Zucca, 250 g</t>
  </si>
  <si>
    <t>Farina di mais bramata, 500 g</t>
  </si>
  <si>
    <t>Lenticchie al naturale, 400 g</t>
  </si>
  <si>
    <t>Pezzi di tonno in olio extravergine di oliva, 200 g</t>
  </si>
  <si>
    <t>Piatti concentrato, 4 l</t>
  </si>
  <si>
    <t>Sapone solido Bucato Marsiglia, 200 g</t>
  </si>
  <si>
    <t>Iris Bio</t>
  </si>
  <si>
    <t>CTM</t>
  </si>
  <si>
    <t>Cascina Canta</t>
  </si>
  <si>
    <t>La Madre Terra</t>
  </si>
  <si>
    <t>BAULE VOLANTE</t>
  </si>
  <si>
    <t>IASA IL GUSTOSO</t>
  </si>
  <si>
    <t>OFFICINA NATURAE</t>
  </si>
  <si>
    <t xml:space="preserve">Numero di unità ordinate </t>
  </si>
  <si>
    <t>Prezzo</t>
  </si>
  <si>
    <t>NOME COGNOME</t>
  </si>
  <si>
    <t>TELEFONO (cellulare preferibilmente)</t>
  </si>
  <si>
    <t>E-MAIL</t>
  </si>
  <si>
    <t>UNITA' - GRUPPO</t>
  </si>
  <si>
    <t>GRUPPO</t>
  </si>
  <si>
    <t>RUOLO</t>
  </si>
  <si>
    <t>Il tuo campo si tiene dal / al</t>
  </si>
  <si>
    <t>TOTALE</t>
  </si>
  <si>
    <t xml:space="preserve">TOTALE DA PAGARE </t>
  </si>
  <si>
    <t>INGREDIENTE</t>
  </si>
  <si>
    <t>PESO (gr)</t>
  </si>
  <si>
    <t>PERSONE</t>
  </si>
  <si>
    <t>PESO TOT(gr)</t>
  </si>
  <si>
    <t>GIORNO 1 (inizio attività)</t>
  </si>
  <si>
    <t>COLAZIONE</t>
  </si>
  <si>
    <t>PRANZO</t>
  </si>
  <si>
    <t>MERENDA</t>
  </si>
  <si>
    <t>THE FREDDO + FRUTTA/MACEDONIA</t>
  </si>
  <si>
    <t>CENA</t>
  </si>
  <si>
    <t xml:space="preserve">PASTA ALLA NORMA (sugo, melanzane, ricotta) + FRITTATA ALLE ERBETTE SPONTANEE DEL LUOGO (ortiche, boragine, cicoria, menta, salvia…) + INSALATA VERDE </t>
  </si>
  <si>
    <t>Pasta</t>
  </si>
  <si>
    <t>Sugo</t>
  </si>
  <si>
    <t>GIORNO 2</t>
  </si>
  <si>
    <t>LATTE/THE PANE MARMELLATA *</t>
  </si>
  <si>
    <t xml:space="preserve"> RISOTTO ALLE ZUCCHINE + POMODORI e CECI</t>
  </si>
  <si>
    <t>Riso</t>
  </si>
  <si>
    <t>Ceci secchi</t>
  </si>
  <si>
    <t>SCIROPPO + FRUTTA/MACEDONIA</t>
  </si>
  <si>
    <t>MINESTRA  DI VERDURE  E CEREALI (orzo o farro) + HAMBURGER + INSALATA MISTA (cetrioli, carote insalata verde) + TORTA FRUTTA</t>
  </si>
  <si>
    <t>Orzo/Farro</t>
  </si>
  <si>
    <t>GIORNO 3 (CACCIA + USCITA CDA)</t>
  </si>
  <si>
    <t>LATTE/THE PANE CREMA NOCCIOLE*</t>
  </si>
  <si>
    <t>PANE AL POMODORO + 2 CAROTE + TOMA + MELA</t>
  </si>
  <si>
    <t>BISCOTTI (FATTI DAI CAMBU)</t>
  </si>
  <si>
    <t>PASTA DITALI E LENTICCHIE + FAGIOLINI</t>
  </si>
  <si>
    <t>Lenticchie secche</t>
  </si>
  <si>
    <t>GIORNO 4</t>
  </si>
  <si>
    <t>LATTE/THE PANE MARMELLATA*</t>
  </si>
  <si>
    <t>INSALATA DI RISO (pomodori, olive, tonno, piselli, carote) + CROSTINI ALLA TOMA</t>
  </si>
  <si>
    <t>Tonno</t>
  </si>
  <si>
    <t>TORTE E SCIROPPO</t>
  </si>
  <si>
    <t>PUREA + POLPETTE DI ZUCCHINE E MELANZANE + INSALATA VERDE</t>
  </si>
  <si>
    <t>GIORNO 5</t>
  </si>
  <si>
    <t>PASTA AL PESTO, INSALATA DI CAROTE e GERMOGLI</t>
  </si>
  <si>
    <t>THE FREDDO + BUDINO</t>
  </si>
  <si>
    <t>PASSATO DI VERDURE + CROSTINI (da pane secco) + HUMUS CON PANE</t>
  </si>
  <si>
    <t>GIORNO 6</t>
  </si>
  <si>
    <t>TROTA CON PATATE E OLIVE e CROSTINI all'ORIGANO</t>
  </si>
  <si>
    <t>THE + PANE E CREMA DI NOCCIOLE</t>
  </si>
  <si>
    <t>POLENTA CONCIA + SUGO + CAVOLI VERZA</t>
  </si>
  <si>
    <t>Farina di mais</t>
  </si>
  <si>
    <t>GIORNO 7</t>
  </si>
  <si>
    <t xml:space="preserve"> TABULE'  di COUS COUS + FRITTATA DI MENTA</t>
  </si>
  <si>
    <t>Cous cous</t>
  </si>
  <si>
    <t>FRULLATO DI LATTE E FRUTTA</t>
  </si>
  <si>
    <t>PASTA FAGIOLI + TOMA</t>
  </si>
  <si>
    <t>GIORNO 8</t>
  </si>
  <si>
    <t>PASTA AL SUGO + POLLO AL LATTE + CAROTE AL FORNO</t>
  </si>
  <si>
    <t>TORTA E SCIROPPO</t>
  </si>
  <si>
    <t>SEMOLINO o MINESTRA DI AVANZI DI VERDURE e CROSTINI DA PANE SECCO + VERDURE RIPIENE (melanzane, zucchine, pomodori, peperoni, cipolle...)</t>
  </si>
  <si>
    <t>Semolino</t>
  </si>
  <si>
    <t>GIORNO 9 (ultimo giorno intero)</t>
  </si>
  <si>
    <t>ORZOTTO DI VERDURE e INSALATA DI POMODORI</t>
  </si>
  <si>
    <t>Orzo</t>
  </si>
  <si>
    <t>GRANITA CON SCIROPPO + FRUTTA DA FINIRE</t>
  </si>
  <si>
    <t>PIZZA (pomodoro, toma, ricotta, capperi, olive, eventuali avanzi)</t>
  </si>
  <si>
    <t>Farina</t>
  </si>
  <si>
    <t>GIORNO 10</t>
  </si>
  <si>
    <t>PRANZO GENITORI</t>
  </si>
  <si>
    <t>NOTA:</t>
  </si>
  <si>
    <t>Se non indicati nel campo delle quantità, i legumi si intendono freschi</t>
  </si>
  <si>
    <t>La marmellata, preferibilmente, può essere fatta in casa</t>
  </si>
  <si>
    <t>Inserendo il numero di persone partecipanti al campo le quantità totali si aggiornano automaticamente</t>
  </si>
  <si>
    <t>LATTE/THE PANE MARMELLATA</t>
  </si>
  <si>
    <t xml:space="preserve">GIORNO 15 </t>
  </si>
  <si>
    <t>MINESTRONE CON CROSTINI</t>
  </si>
  <si>
    <t>PASTA AL PESTO + INSALATA DI GERMOGLI</t>
  </si>
  <si>
    <t>GIORNO 14</t>
  </si>
  <si>
    <t>Ceci (secchi)</t>
  </si>
  <si>
    <t xml:space="preserve">SEMOLINO CON BRODO + CECI </t>
  </si>
  <si>
    <t>COUS COUS DI VERDURE + FORMAGGIO DA LATTE AVANZATO</t>
  </si>
  <si>
    <t>GIORNO 13</t>
  </si>
  <si>
    <t>CENA ALLA TRAPPEUR (carne, tomini, patate, toma, melanzane, zucchine, mela)</t>
  </si>
  <si>
    <t>RISO CON ZUCCHINE E MENTA + INSALATA</t>
  </si>
  <si>
    <t>GIORNO 12</t>
  </si>
  <si>
    <t>PASTA IN SALSA DI NOCI + POMODORI</t>
  </si>
  <si>
    <t>Farro</t>
  </si>
  <si>
    <t>INSALATA MISTA CON FARRO + INSALATA DI GERMOGLI</t>
  </si>
  <si>
    <t>GIORNO 11</t>
  </si>
  <si>
    <t>PATATE/PUREA + FRITTATA DI CAVOLO VERZA</t>
  </si>
  <si>
    <r>
      <t>PRANZO AL SACCO: PANE + CAROT</t>
    </r>
    <r>
      <rPr>
        <sz val="11"/>
        <color theme="1"/>
        <rFont val="Calibri"/>
        <family val="2"/>
        <scheme val="minor"/>
      </rPr>
      <t xml:space="preserve">E + TOMA + </t>
    </r>
    <r>
      <rPr>
        <sz val="11"/>
        <color rgb="FF000000"/>
        <rFont val="Calibri"/>
        <family val="2"/>
        <scheme val="minor"/>
      </rPr>
      <t>MELE + CIOCCOLATO</t>
    </r>
  </si>
  <si>
    <t>GIORNO 10 (uscita di Sq.)</t>
  </si>
  <si>
    <t>MINESTRONE CON RISO/PASTINA</t>
  </si>
  <si>
    <t xml:space="preserve">GARA DI CUCINA </t>
  </si>
  <si>
    <t>GIORNO 9</t>
  </si>
  <si>
    <t>PASTA AL RAGU' DI TOFU + FAGIOLINI</t>
  </si>
  <si>
    <t>PASTA AGLIO OLIO E PEPERONCINO + PEPERONI</t>
  </si>
  <si>
    <t>CENA AL  SACCO: PANE + MAIS + TONNO (metà porzione di proteine di tonno) + TOMA (metà porzione di proteine di toma) + MELE + FRUTTA SECCA (uvetta, mirtilli, fichi secchi, noci, nocciole, mandorle)</t>
  </si>
  <si>
    <t>PRANZO AL SACCO: PANE + CAROTE + UOVA SODE + MELE + CIOCCOLATO</t>
  </si>
  <si>
    <t>GIORNO 7 (uscita)</t>
  </si>
  <si>
    <t>PASTA E FAGIOLI CON SUGO (O CON POMODORI) + CAVOLO VERZA</t>
  </si>
  <si>
    <t>TROTA POMODORI E OLIVE +  PATATE</t>
  </si>
  <si>
    <t xml:space="preserve">GIORNO 6 </t>
  </si>
  <si>
    <t>RATATOUILLE DI TOFU, MELANZANE, ZUCCHINE, PEPERONI E PATATE + BRUSCHETTE ORIGANO E OLIO</t>
  </si>
  <si>
    <t>PASTA AI FAGIOLINI (eventualmente con sugo) +  INSALATA DI SEDANO E NOCI</t>
  </si>
  <si>
    <t>Legumi secchi</t>
  </si>
  <si>
    <t>MINESTRONE D'ORZO E LEGUMI + BRUSCHETTE DI POMODORI E ORIGANO (da pane raffermo)</t>
  </si>
  <si>
    <t>PASTA AL PESTO +  INSALATA DI GERMOGLI (menù veloce per giornate impegnative)</t>
  </si>
  <si>
    <t xml:space="preserve">GIORNO 4 </t>
  </si>
  <si>
    <t>POLENTA CON SUGO E SALSICCIA</t>
  </si>
  <si>
    <t>TABULE' DI COUS COUS +  TOMA</t>
  </si>
  <si>
    <t>GIORNO 3</t>
  </si>
  <si>
    <t>RISO CON ZUCCHINE + POMODORI + CECI</t>
  </si>
  <si>
    <t>PASTA MELANZANE + UOVA + INSALATA</t>
  </si>
  <si>
    <t>PASTA AL SUGO + RICOTTA + INSALATA</t>
  </si>
  <si>
    <t>GIORNO 1</t>
  </si>
  <si>
    <t>Rispedire l'ordine entro il 17/6/2016 a piemocambucritiche@gmail.com. Nel caso in cui non doveste ricevere una conferma di ricezione della mail, ricontattateci.</t>
  </si>
  <si>
    <t>AZIENDA</t>
  </si>
  <si>
    <t>Chef organic</t>
  </si>
  <si>
    <t>Machandel</t>
  </si>
  <si>
    <t>PRODOTTO, PESO</t>
  </si>
  <si>
    <t>Mezze maniche semola, 5kg</t>
  </si>
  <si>
    <t>Farina tipo 0 - 5 Kg</t>
  </si>
  <si>
    <r>
      <rPr>
        <sz val="12"/>
        <color rgb="FF000000"/>
        <rFont val="Arial"/>
        <family val="2"/>
      </rPr>
      <t>Miscela intensa bipack - macinato per moka</t>
    </r>
    <r>
      <rPr>
        <sz val="12"/>
        <color rgb="FF000000"/>
        <rFont val="Calibri"/>
        <family val="2"/>
      </rPr>
      <t>, 2x250 g</t>
    </r>
  </si>
  <si>
    <t>Caffè miscela intensa macinato per moka - 500g</t>
  </si>
  <si>
    <t>Te' nero -  20 bustine</t>
  </si>
  <si>
    <t>Te' nero - 50 bustine</t>
  </si>
  <si>
    <t>Camomilla - 20 filtri</t>
  </si>
  <si>
    <t>Riso indica 500g</t>
  </si>
  <si>
    <t>riso thay - integrale hom mali - 1kg</t>
  </si>
  <si>
    <t>Demerara - Zucchero di canna in cristalli, 500 g</t>
  </si>
  <si>
    <t>Equik cacao solubile, 300 g</t>
  </si>
  <si>
    <t>Biscotti al miele, 700 g</t>
  </si>
  <si>
    <t>Biscotti con gocce di cioccolato, 700 g</t>
  </si>
  <si>
    <t>Riso Galileo</t>
  </si>
  <si>
    <t>Riso Maratelli</t>
  </si>
  <si>
    <t>Risi Misti</t>
  </si>
  <si>
    <t>Confettura extra fragole, 620 g</t>
  </si>
  <si>
    <t>Risotto ai carciofi, 250 g</t>
  </si>
  <si>
    <t>Ceci lessati, 400 g</t>
  </si>
  <si>
    <t>Fagioli borlotti lessati, 400 g</t>
  </si>
  <si>
    <t>Fagioli cannellini lessati, 400 g</t>
  </si>
  <si>
    <t>Piselli al naturale, 400g</t>
  </si>
  <si>
    <t>Mais dolce, 360 g</t>
  </si>
  <si>
    <t>Detergente universale 4lt</t>
  </si>
  <si>
    <t>Detergente universale 1lt</t>
  </si>
  <si>
    <t>Dentifricio menta 75ml</t>
  </si>
  <si>
    <t>Liquido mani Natù 1lt</t>
  </si>
  <si>
    <t>Doccia sciampo Natù 1lt</t>
  </si>
  <si>
    <t>detersivo piatti concentrato 4lt</t>
  </si>
  <si>
    <t>detersivo piatti concentrato 1lt</t>
  </si>
  <si>
    <t>BIO</t>
  </si>
  <si>
    <t>NO GLUTINE</t>
  </si>
  <si>
    <t>SI</t>
  </si>
  <si>
    <t>Si</t>
  </si>
  <si>
    <t>Sì</t>
  </si>
  <si>
    <r>
      <t xml:space="preserve">NOTA BENE: I prezzi sono comprensivi di IVA e trasporto.  Il metodo di pagamento che noi consigliamo fortemente è il bonifico. Ricordiamo solamente che PRIMA di effettuare il pagamento tramite bonifico, ci sentiremo per confermarvi in modo definitivo il buon esito dell'ordine. In alcuni casi infatti, perché l'ordine sia possibile, è necessario raggiungere un quantitativo minimo. Sarà possibile ritirare i podotti nella sede della Cooperativa Scaut a Torino, a partire dal 13 luglio.   Ogni altra informazione più dettagliata, fare riferimento al foglio delle regole.       </t>
    </r>
    <r>
      <rPr>
        <b/>
        <u/>
        <sz val="11"/>
        <color indexed="8"/>
        <rFont val="Arial"/>
        <family val="2"/>
      </rPr>
      <t>Vi invitiamo però a contattarci per QUALSIASI dubbio e necessità.</t>
    </r>
  </si>
  <si>
    <t>CAMBUSE CRITICHE PIEMONTE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</si>
</sst>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410]&quot; &quot;#,##0.00;[Red]&quot;-&quot;[$€-410]&quot; &quot;#,##0.00"/>
    <numFmt numFmtId="165" formatCode="_-&quot;€&quot;\ * #.##_-;\-&quot;€&quot;\ * #.##_-;_-&quot;€&quot;\ * &quot;-&quot;_-;_-@_-"/>
  </numFmts>
  <fonts count="20">
    <font>
      <sz val="11"/>
      <color theme="1"/>
      <name val="Calibri"/>
      <family val="2"/>
      <scheme val="minor"/>
    </font>
    <font>
      <sz val="11"/>
      <color rgb="FF000000"/>
      <name val="Lohit Hindi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rgb="FFE46C0A"/>
        <bgColor rgb="FFE46C0A"/>
      </patternFill>
    </fill>
    <fill>
      <patternFill patternType="solid">
        <fgColor rgb="FFFFC000"/>
        <bgColor rgb="FFFFC000"/>
      </patternFill>
    </fill>
    <fill>
      <patternFill patternType="solid">
        <fgColor rgb="FFFFD320"/>
        <bgColor rgb="FFFFD320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6" fillId="0" borderId="6" xfId="0" applyNumberFormat="1" applyFont="1" applyFill="1" applyBorder="1" applyAlignment="1" applyProtection="1">
      <alignment horizontal="left"/>
    </xf>
    <xf numFmtId="0" fontId="6" fillId="0" borderId="16" xfId="0" applyNumberFormat="1" applyFont="1" applyFill="1" applyBorder="1" applyAlignment="1" applyProtection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12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12" xfId="0" applyFill="1" applyBorder="1" applyAlignment="1">
      <alignment wrapText="1"/>
    </xf>
    <xf numFmtId="0" fontId="0" fillId="6" borderId="20" xfId="0" applyFill="1" applyBorder="1" applyAlignment="1">
      <alignment horizontal="center"/>
    </xf>
    <xf numFmtId="0" fontId="0" fillId="6" borderId="12" xfId="0" applyFill="1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/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wrapText="1"/>
    </xf>
    <xf numFmtId="0" fontId="0" fillId="0" borderId="24" xfId="0" applyBorder="1" applyAlignment="1">
      <alignment vertical="center"/>
    </xf>
    <xf numFmtId="0" fontId="0" fillId="7" borderId="23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/>
    <xf numFmtId="0" fontId="0" fillId="0" borderId="30" xfId="0" applyBorder="1"/>
    <xf numFmtId="0" fontId="0" fillId="4" borderId="12" xfId="0" applyFill="1" applyBorder="1" applyAlignment="1">
      <alignment horizontal="left" wrapText="1"/>
    </xf>
    <xf numFmtId="0" fontId="0" fillId="7" borderId="24" xfId="0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8" borderId="12" xfId="0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7" borderId="24" xfId="0" applyFont="1" applyFill="1" applyBorder="1" applyAlignment="1">
      <alignment wrapText="1"/>
    </xf>
    <xf numFmtId="0" fontId="13" fillId="5" borderId="12" xfId="0" applyFont="1" applyFill="1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4" borderId="31" xfId="0" applyFill="1" applyBorder="1" applyAlignment="1">
      <alignment horizontal="center"/>
    </xf>
    <xf numFmtId="0" fontId="0" fillId="7" borderId="12" xfId="0" applyFill="1" applyBorder="1" applyAlignment="1">
      <alignment wrapText="1"/>
    </xf>
    <xf numFmtId="0" fontId="0" fillId="7" borderId="12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12" xfId="0" applyBorder="1" applyAlignment="1">
      <alignment vertical="center"/>
    </xf>
    <xf numFmtId="0" fontId="0" fillId="4" borderId="12" xfId="0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5" borderId="12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9" borderId="7" xfId="0" applyNumberFormat="1" applyFont="1" applyFill="1" applyBorder="1" applyAlignment="1" applyProtection="1"/>
    <xf numFmtId="0" fontId="7" fillId="9" borderId="10" xfId="0" applyNumberFormat="1" applyFont="1" applyFill="1" applyBorder="1" applyAlignment="1" applyProtection="1"/>
    <xf numFmtId="0" fontId="8" fillId="9" borderId="10" xfId="0" applyNumberFormat="1" applyFont="1" applyFill="1" applyBorder="1" applyAlignment="1" applyProtection="1">
      <alignment vertical="center"/>
    </xf>
    <xf numFmtId="0" fontId="7" fillId="9" borderId="10" xfId="0" applyNumberFormat="1" applyFont="1" applyFill="1" applyBorder="1" applyAlignment="1" applyProtection="1">
      <alignment vertical="center"/>
    </xf>
    <xf numFmtId="0" fontId="2" fillId="10" borderId="12" xfId="1" applyFont="1" applyFill="1" applyBorder="1" applyAlignment="1">
      <alignment horizontal="center" vertical="center" wrapText="1"/>
    </xf>
    <xf numFmtId="0" fontId="2" fillId="10" borderId="12" xfId="1" applyFont="1" applyFill="1" applyBorder="1" applyAlignment="1">
      <alignment horizontal="center" vertical="center" shrinkToFit="1"/>
    </xf>
    <xf numFmtId="0" fontId="3" fillId="10" borderId="12" xfId="1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7" fillId="12" borderId="12" xfId="1" applyFont="1" applyFill="1" applyBorder="1" applyAlignment="1">
      <alignment horizontal="center" vertical="center" shrinkToFit="1"/>
    </xf>
    <xf numFmtId="0" fontId="17" fillId="13" borderId="12" xfId="1" applyFont="1" applyFill="1" applyBorder="1" applyAlignment="1">
      <alignment horizontal="center" vertical="center" shrinkToFit="1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19" fillId="13" borderId="12" xfId="1" applyFont="1" applyFill="1" applyBorder="1" applyAlignment="1">
      <alignment horizontal="center" vertical="center" shrinkToFit="1"/>
    </xf>
    <xf numFmtId="0" fontId="3" fillId="11" borderId="12" xfId="1" applyFont="1" applyFill="1" applyBorder="1" applyAlignment="1">
      <alignment horizontal="center" vertical="center" wrapText="1"/>
    </xf>
    <xf numFmtId="9" fontId="17" fillId="13" borderId="12" xfId="1" applyNumberFormat="1" applyFont="1" applyFill="1" applyBorder="1" applyAlignment="1">
      <alignment horizontal="center" vertical="center" wrapText="1"/>
    </xf>
    <xf numFmtId="2" fontId="0" fillId="14" borderId="12" xfId="0" applyNumberFormat="1" applyFill="1" applyBorder="1" applyAlignment="1" applyProtection="1">
      <alignment horizontal="center"/>
    </xf>
    <xf numFmtId="2" fontId="0" fillId="14" borderId="12" xfId="0" applyNumberFormat="1" applyFill="1" applyBorder="1" applyAlignment="1" applyProtection="1">
      <alignment horizontal="center" vertical="center"/>
    </xf>
    <xf numFmtId="2" fontId="0" fillId="14" borderId="12" xfId="0" applyNumberFormat="1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165" fontId="16" fillId="0" borderId="8" xfId="0" applyNumberFormat="1" applyFont="1" applyBorder="1" applyAlignment="1">
      <alignment horizontal="center" vertical="center"/>
    </xf>
    <xf numFmtId="164" fontId="2" fillId="11" borderId="12" xfId="1" applyNumberFormat="1" applyFont="1" applyFill="1" applyBorder="1" applyAlignment="1">
      <alignment horizontal="center" vertical="center" wrapText="1"/>
    </xf>
    <xf numFmtId="0" fontId="3" fillId="11" borderId="12" xfId="1" applyFont="1" applyFill="1" applyBorder="1" applyAlignment="1">
      <alignment horizontal="center" vertical="center" wrapText="1"/>
    </xf>
    <xf numFmtId="0" fontId="9" fillId="3" borderId="11" xfId="0" applyNumberFormat="1" applyFont="1" applyFill="1" applyBorder="1" applyAlignment="1" applyProtection="1">
      <alignment horizontal="center" vertical="center"/>
    </xf>
    <xf numFmtId="0" fontId="9" fillId="3" borderId="37" xfId="0" applyNumberFormat="1" applyFont="1" applyFill="1" applyBorder="1" applyAlignment="1" applyProtection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2" fontId="6" fillId="0" borderId="38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7" borderId="2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2" xfId="0" applyFill="1" applyBorder="1" applyAlignment="1">
      <alignment horizontal="left" vertical="center" wrapText="1"/>
    </xf>
    <xf numFmtId="0" fontId="0" fillId="7" borderId="24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6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26" xfId="0" applyFill="1" applyBorder="1" applyAlignment="1">
      <alignment horizontal="left" vertical="center" wrapText="1"/>
    </xf>
    <xf numFmtId="0" fontId="0" fillId="7" borderId="32" xfId="0" applyFill="1" applyBorder="1" applyAlignment="1">
      <alignment horizontal="left" vertical="center" wrapText="1"/>
    </xf>
    <xf numFmtId="0" fontId="0" fillId="5" borderId="3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0" fillId="5" borderId="1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2">
    <cellStyle name="Normale" xfId="0" builtinId="0"/>
    <cellStyle name="Normale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="85" zoomScaleNormal="85" workbookViewId="0">
      <selection activeCell="D66" sqref="D66"/>
    </sheetView>
  </sheetViews>
  <sheetFormatPr defaultRowHeight="28.5"/>
  <cols>
    <col min="1" max="1" width="36.28515625" style="2" bestFit="1" customWidth="1"/>
    <col min="2" max="2" width="62.42578125" bestFit="1" customWidth="1"/>
    <col min="3" max="3" width="22.28515625" customWidth="1"/>
    <col min="4" max="4" width="12.140625" style="3" customWidth="1"/>
    <col min="5" max="5" width="22" customWidth="1"/>
    <col min="6" max="6" width="14.42578125" style="4" customWidth="1"/>
    <col min="7" max="7" width="9.5703125" bestFit="1" customWidth="1"/>
  </cols>
  <sheetData>
    <row r="1" spans="1:7" ht="21">
      <c r="A1" s="102" t="s">
        <v>189</v>
      </c>
      <c r="B1" s="103"/>
      <c r="C1" s="103"/>
      <c r="D1" s="103"/>
      <c r="E1" s="103"/>
      <c r="F1" s="103"/>
      <c r="G1" s="103"/>
    </row>
    <row r="2" spans="1:7" ht="16.5" customHeight="1">
      <c r="A2" s="6" t="s">
        <v>32</v>
      </c>
      <c r="B2" s="78"/>
      <c r="C2" s="104" t="s">
        <v>148</v>
      </c>
      <c r="D2" s="105"/>
      <c r="E2" s="105"/>
      <c r="F2" s="105"/>
      <c r="G2" s="105"/>
    </row>
    <row r="3" spans="1:7" ht="15" customHeight="1">
      <c r="A3" s="5" t="s">
        <v>33</v>
      </c>
      <c r="B3" s="79"/>
      <c r="C3" s="104"/>
      <c r="D3" s="105"/>
      <c r="E3" s="105"/>
      <c r="F3" s="105"/>
      <c r="G3" s="105"/>
    </row>
    <row r="4" spans="1:7" ht="15" customHeight="1">
      <c r="A4" s="5" t="s">
        <v>34</v>
      </c>
      <c r="B4" s="80"/>
      <c r="C4" s="104"/>
      <c r="D4" s="105"/>
      <c r="E4" s="105"/>
      <c r="F4" s="105"/>
      <c r="G4" s="105"/>
    </row>
    <row r="5" spans="1:7" ht="15" customHeight="1">
      <c r="A5" s="5" t="s">
        <v>35</v>
      </c>
      <c r="B5" s="81"/>
      <c r="C5" s="104"/>
      <c r="D5" s="105"/>
      <c r="E5" s="105"/>
      <c r="F5" s="105"/>
      <c r="G5" s="105"/>
    </row>
    <row r="6" spans="1:7" ht="15" customHeight="1">
      <c r="A6" s="5" t="s">
        <v>36</v>
      </c>
      <c r="B6" s="81"/>
      <c r="C6" s="104"/>
      <c r="D6" s="105"/>
      <c r="E6" s="105"/>
      <c r="F6" s="105"/>
      <c r="G6" s="105"/>
    </row>
    <row r="7" spans="1:7" ht="15" customHeight="1">
      <c r="A7" s="5" t="s">
        <v>37</v>
      </c>
      <c r="B7" s="79"/>
      <c r="C7" s="104"/>
      <c r="D7" s="105"/>
      <c r="E7" s="105"/>
      <c r="F7" s="105"/>
      <c r="G7" s="105"/>
    </row>
    <row r="8" spans="1:7" ht="15" customHeight="1">
      <c r="A8" s="5" t="s">
        <v>38</v>
      </c>
      <c r="B8" s="79"/>
      <c r="C8" s="104"/>
      <c r="D8" s="105"/>
      <c r="E8" s="105"/>
      <c r="F8" s="105"/>
      <c r="G8" s="105"/>
    </row>
    <row r="9" spans="1:7" ht="30.75" customHeight="1">
      <c r="A9" s="100" t="s">
        <v>40</v>
      </c>
      <c r="B9" s="101"/>
      <c r="C9" s="97">
        <f>SUM(G12:G64)</f>
        <v>0</v>
      </c>
      <c r="D9" s="106" t="s">
        <v>39</v>
      </c>
      <c r="E9" s="107"/>
      <c r="F9" s="107"/>
      <c r="G9" s="107"/>
    </row>
    <row r="10" spans="1:7" ht="78" customHeight="1">
      <c r="A10" s="108" t="s">
        <v>188</v>
      </c>
      <c r="B10" s="109"/>
      <c r="C10" s="109"/>
      <c r="D10" s="109"/>
      <c r="E10" s="109"/>
      <c r="F10" s="109"/>
      <c r="G10" s="109"/>
    </row>
    <row r="11" spans="1:7" s="1" customFormat="1" ht="52.5" customHeight="1">
      <c r="A11" s="82" t="s">
        <v>149</v>
      </c>
      <c r="B11" s="83" t="s">
        <v>152</v>
      </c>
      <c r="C11" s="84" t="s">
        <v>183</v>
      </c>
      <c r="D11" s="83" t="s">
        <v>184</v>
      </c>
      <c r="E11" s="85" t="s">
        <v>31</v>
      </c>
      <c r="F11" s="85" t="s">
        <v>30</v>
      </c>
      <c r="G11" s="85" t="s">
        <v>31</v>
      </c>
    </row>
    <row r="12" spans="1:7" s="1" customFormat="1" ht="15" customHeight="1">
      <c r="A12" s="98" t="s">
        <v>23</v>
      </c>
      <c r="B12" s="86" t="s">
        <v>0</v>
      </c>
      <c r="C12" s="87" t="s">
        <v>185</v>
      </c>
      <c r="D12" s="87"/>
      <c r="E12" s="93">
        <v>8.3116800000000008</v>
      </c>
      <c r="F12" s="88"/>
      <c r="G12" s="96">
        <f>F12*E12</f>
        <v>0</v>
      </c>
    </row>
    <row r="13" spans="1:7" s="1" customFormat="1" ht="15" customHeight="1">
      <c r="A13" s="98"/>
      <c r="B13" s="86" t="s">
        <v>1</v>
      </c>
      <c r="C13" s="87" t="s">
        <v>185</v>
      </c>
      <c r="D13" s="87"/>
      <c r="E13" s="94">
        <v>8.3116800000000008</v>
      </c>
      <c r="F13" s="88"/>
      <c r="G13" s="96">
        <f t="shared" ref="G13:G64" si="0">F13*E13</f>
        <v>0</v>
      </c>
    </row>
    <row r="14" spans="1:7" ht="15" customHeight="1">
      <c r="A14" s="98"/>
      <c r="B14" s="86" t="s">
        <v>2</v>
      </c>
      <c r="C14" s="87" t="s">
        <v>185</v>
      </c>
      <c r="D14" s="87"/>
      <c r="E14" s="94">
        <v>8.3116800000000008</v>
      </c>
      <c r="F14" s="89"/>
      <c r="G14" s="96">
        <f t="shared" si="0"/>
        <v>0</v>
      </c>
    </row>
    <row r="15" spans="1:7" ht="15" customHeight="1">
      <c r="A15" s="98"/>
      <c r="B15" s="86" t="s">
        <v>153</v>
      </c>
      <c r="C15" s="87" t="s">
        <v>185</v>
      </c>
      <c r="D15" s="87"/>
      <c r="E15" s="94">
        <v>8.3116800000000008</v>
      </c>
      <c r="F15" s="89"/>
      <c r="G15" s="96">
        <f t="shared" si="0"/>
        <v>0</v>
      </c>
    </row>
    <row r="16" spans="1:7" ht="15" customHeight="1">
      <c r="A16" s="98"/>
      <c r="B16" s="86" t="s">
        <v>3</v>
      </c>
      <c r="C16" s="87" t="s">
        <v>185</v>
      </c>
      <c r="D16" s="87"/>
      <c r="E16" s="94">
        <v>8.3116800000000008</v>
      </c>
      <c r="F16" s="89"/>
      <c r="G16" s="96">
        <f t="shared" si="0"/>
        <v>0</v>
      </c>
    </row>
    <row r="17" spans="1:7" ht="15" customHeight="1">
      <c r="A17" s="98"/>
      <c r="B17" s="86" t="s">
        <v>4</v>
      </c>
      <c r="C17" s="87" t="s">
        <v>185</v>
      </c>
      <c r="D17" s="87"/>
      <c r="E17" s="94">
        <v>8.3116800000000008</v>
      </c>
      <c r="F17" s="89"/>
      <c r="G17" s="96">
        <f t="shared" si="0"/>
        <v>0</v>
      </c>
    </row>
    <row r="18" spans="1:7" ht="15" customHeight="1">
      <c r="A18" s="98"/>
      <c r="B18" s="86" t="s">
        <v>5</v>
      </c>
      <c r="C18" s="87" t="s">
        <v>185</v>
      </c>
      <c r="D18" s="87"/>
      <c r="E18" s="94">
        <v>1.392768</v>
      </c>
      <c r="F18" s="89"/>
      <c r="G18" s="96">
        <f t="shared" si="0"/>
        <v>0</v>
      </c>
    </row>
    <row r="19" spans="1:7" ht="15" customHeight="1">
      <c r="A19" s="98"/>
      <c r="B19" s="86" t="s">
        <v>154</v>
      </c>
      <c r="C19" s="87" t="s">
        <v>185</v>
      </c>
      <c r="D19" s="87"/>
      <c r="E19" s="94">
        <v>7.5815999999999999</v>
      </c>
      <c r="F19" s="89"/>
      <c r="G19" s="96">
        <f t="shared" si="0"/>
        <v>0</v>
      </c>
    </row>
    <row r="20" spans="1:7" ht="15" customHeight="1">
      <c r="A20" s="98"/>
      <c r="B20" s="86" t="s">
        <v>6</v>
      </c>
      <c r="C20" s="87" t="s">
        <v>185</v>
      </c>
      <c r="D20" s="87"/>
      <c r="E20" s="94">
        <v>4.7399040000000001</v>
      </c>
      <c r="F20" s="89"/>
      <c r="G20" s="96">
        <f t="shared" si="0"/>
        <v>0</v>
      </c>
    </row>
    <row r="21" spans="1:7" ht="15" customHeight="1">
      <c r="A21" s="99" t="s">
        <v>24</v>
      </c>
      <c r="B21" s="86" t="s">
        <v>155</v>
      </c>
      <c r="C21" s="90"/>
      <c r="D21" s="90" t="s">
        <v>186</v>
      </c>
      <c r="E21" s="94">
        <v>5.5997999999999992</v>
      </c>
      <c r="F21" s="89"/>
      <c r="G21" s="96">
        <f t="shared" si="0"/>
        <v>0</v>
      </c>
    </row>
    <row r="22" spans="1:7" ht="15" customHeight="1">
      <c r="A22" s="99"/>
      <c r="B22" s="86" t="s">
        <v>156</v>
      </c>
      <c r="C22" s="87"/>
      <c r="D22" s="87" t="s">
        <v>186</v>
      </c>
      <c r="E22" s="94">
        <v>5.5998000000000001</v>
      </c>
      <c r="F22" s="89"/>
      <c r="G22" s="96">
        <f t="shared" si="0"/>
        <v>0</v>
      </c>
    </row>
    <row r="23" spans="1:7" ht="15" customHeight="1">
      <c r="A23" s="99"/>
      <c r="B23" s="86" t="s">
        <v>157</v>
      </c>
      <c r="C23" s="87" t="s">
        <v>186</v>
      </c>
      <c r="D23" s="87" t="s">
        <v>186</v>
      </c>
      <c r="E23" s="94">
        <v>1.87704</v>
      </c>
      <c r="F23" s="89"/>
      <c r="G23" s="96">
        <f t="shared" si="0"/>
        <v>0</v>
      </c>
    </row>
    <row r="24" spans="1:7" ht="15" customHeight="1">
      <c r="A24" s="99"/>
      <c r="B24" s="86" t="s">
        <v>158</v>
      </c>
      <c r="C24" s="87" t="s">
        <v>186</v>
      </c>
      <c r="D24" s="87" t="s">
        <v>186</v>
      </c>
      <c r="E24" s="94">
        <v>2.9106000000000005</v>
      </c>
      <c r="F24" s="89"/>
      <c r="G24" s="96">
        <f t="shared" si="0"/>
        <v>0</v>
      </c>
    </row>
    <row r="25" spans="1:7" ht="15" customHeight="1">
      <c r="A25" s="99"/>
      <c r="B25" s="86" t="s">
        <v>159</v>
      </c>
      <c r="C25" s="87" t="s">
        <v>186</v>
      </c>
      <c r="D25" s="87" t="s">
        <v>186</v>
      </c>
      <c r="E25" s="94">
        <v>1.9958399999999998</v>
      </c>
      <c r="F25" s="89"/>
      <c r="G25" s="96">
        <f t="shared" si="0"/>
        <v>0</v>
      </c>
    </row>
    <row r="26" spans="1:7" ht="15" customHeight="1">
      <c r="A26" s="99"/>
      <c r="B26" s="86" t="s">
        <v>160</v>
      </c>
      <c r="C26" s="87"/>
      <c r="D26" s="87" t="s">
        <v>186</v>
      </c>
      <c r="E26" s="94">
        <v>1.8195840000000001</v>
      </c>
      <c r="F26" s="89"/>
      <c r="G26" s="96">
        <f t="shared" si="0"/>
        <v>0</v>
      </c>
    </row>
    <row r="27" spans="1:7" ht="15" customHeight="1">
      <c r="A27" s="99"/>
      <c r="B27" s="86" t="s">
        <v>161</v>
      </c>
      <c r="C27" s="87" t="s">
        <v>185</v>
      </c>
      <c r="D27" s="87" t="s">
        <v>185</v>
      </c>
      <c r="E27" s="94">
        <v>3.3696000000000002</v>
      </c>
      <c r="F27" s="89"/>
      <c r="G27" s="96">
        <f t="shared" si="0"/>
        <v>0</v>
      </c>
    </row>
    <row r="28" spans="1:7" ht="15" customHeight="1">
      <c r="A28" s="99"/>
      <c r="B28" s="86" t="s">
        <v>162</v>
      </c>
      <c r="C28" s="87"/>
      <c r="D28" s="87" t="s">
        <v>187</v>
      </c>
      <c r="E28" s="94">
        <v>1.4255999999999998</v>
      </c>
      <c r="F28" s="89"/>
      <c r="G28" s="96">
        <f t="shared" si="0"/>
        <v>0</v>
      </c>
    </row>
    <row r="29" spans="1:7" ht="15" customHeight="1">
      <c r="A29" s="99"/>
      <c r="B29" s="86" t="s">
        <v>163</v>
      </c>
      <c r="C29" s="87"/>
      <c r="D29" s="87" t="s">
        <v>185</v>
      </c>
      <c r="E29" s="94">
        <v>2.8511999999999995</v>
      </c>
      <c r="F29" s="89"/>
      <c r="G29" s="96">
        <f t="shared" si="0"/>
        <v>0</v>
      </c>
    </row>
    <row r="30" spans="1:7" ht="15" customHeight="1">
      <c r="A30" s="99"/>
      <c r="B30" s="86" t="s">
        <v>164</v>
      </c>
      <c r="C30" s="87"/>
      <c r="D30" s="87"/>
      <c r="E30" s="94">
        <v>2.9343599999999999</v>
      </c>
      <c r="F30" s="89"/>
      <c r="G30" s="96">
        <f t="shared" si="0"/>
        <v>0</v>
      </c>
    </row>
    <row r="31" spans="1:7" ht="15" customHeight="1">
      <c r="A31" s="99"/>
      <c r="B31" s="86" t="s">
        <v>165</v>
      </c>
      <c r="C31" s="87"/>
      <c r="D31" s="87"/>
      <c r="E31" s="94">
        <v>3.3739199999999996</v>
      </c>
      <c r="F31" s="89"/>
      <c r="G31" s="96">
        <f t="shared" si="0"/>
        <v>0</v>
      </c>
    </row>
    <row r="32" spans="1:7" ht="15.75" customHeight="1">
      <c r="A32" s="99"/>
      <c r="B32" s="86" t="s">
        <v>7</v>
      </c>
      <c r="C32" s="87"/>
      <c r="D32" s="87"/>
      <c r="E32" s="94">
        <v>2.5423200000000001</v>
      </c>
      <c r="F32" s="89"/>
      <c r="G32" s="96">
        <f t="shared" si="0"/>
        <v>0</v>
      </c>
    </row>
    <row r="33" spans="1:7" ht="15" customHeight="1">
      <c r="A33" s="98" t="s">
        <v>25</v>
      </c>
      <c r="B33" s="86" t="s">
        <v>166</v>
      </c>
      <c r="C33" s="87"/>
      <c r="D33" s="87"/>
      <c r="E33" s="94">
        <v>13.5</v>
      </c>
      <c r="F33" s="89"/>
      <c r="G33" s="96">
        <f t="shared" si="0"/>
        <v>0</v>
      </c>
    </row>
    <row r="34" spans="1:7" ht="15" customHeight="1">
      <c r="A34" s="98"/>
      <c r="B34" s="86" t="s">
        <v>167</v>
      </c>
      <c r="C34" s="87"/>
      <c r="D34" s="87"/>
      <c r="E34" s="94">
        <v>14.58</v>
      </c>
      <c r="F34" s="89"/>
      <c r="G34" s="96">
        <f t="shared" si="0"/>
        <v>0</v>
      </c>
    </row>
    <row r="35" spans="1:7" ht="15.75" customHeight="1">
      <c r="A35" s="98"/>
      <c r="B35" s="86" t="s">
        <v>168</v>
      </c>
      <c r="C35" s="87"/>
      <c r="D35" s="87"/>
      <c r="E35" s="94">
        <v>6.48</v>
      </c>
      <c r="F35" s="89"/>
      <c r="G35" s="96">
        <f t="shared" si="0"/>
        <v>0</v>
      </c>
    </row>
    <row r="36" spans="1:7" ht="16.5" customHeight="1">
      <c r="A36" s="98" t="s">
        <v>26</v>
      </c>
      <c r="B36" s="86" t="s">
        <v>8</v>
      </c>
      <c r="C36" s="87" t="s">
        <v>185</v>
      </c>
      <c r="D36" s="87"/>
      <c r="E36" s="94">
        <v>55.036799999999999</v>
      </c>
      <c r="F36" s="89"/>
      <c r="G36" s="96">
        <f t="shared" si="0"/>
        <v>0</v>
      </c>
    </row>
    <row r="37" spans="1:7" ht="15" customHeight="1">
      <c r="A37" s="98"/>
      <c r="B37" s="86" t="s">
        <v>9</v>
      </c>
      <c r="C37" s="87" t="s">
        <v>185</v>
      </c>
      <c r="D37" s="87"/>
      <c r="E37" s="94">
        <v>3.6352800000000003</v>
      </c>
      <c r="F37" s="89"/>
      <c r="G37" s="96">
        <f t="shared" si="0"/>
        <v>0</v>
      </c>
    </row>
    <row r="38" spans="1:7" ht="15" customHeight="1">
      <c r="A38" s="98"/>
      <c r="B38" s="86" t="s">
        <v>169</v>
      </c>
      <c r="C38" s="87" t="s">
        <v>185</v>
      </c>
      <c r="D38" s="87"/>
      <c r="E38" s="94">
        <v>3.3501600000000002</v>
      </c>
      <c r="F38" s="89"/>
      <c r="G38" s="96">
        <f t="shared" si="0"/>
        <v>0</v>
      </c>
    </row>
    <row r="39" spans="1:7" ht="15" customHeight="1">
      <c r="A39" s="98"/>
      <c r="B39" s="86" t="s">
        <v>10</v>
      </c>
      <c r="C39" s="87" t="s">
        <v>185</v>
      </c>
      <c r="D39" s="87"/>
      <c r="E39" s="94">
        <v>3.6352800000000003</v>
      </c>
      <c r="F39" s="89"/>
      <c r="G39" s="96">
        <f t="shared" si="0"/>
        <v>0</v>
      </c>
    </row>
    <row r="40" spans="1:7" ht="15.75" customHeight="1">
      <c r="A40" s="98" t="s">
        <v>27</v>
      </c>
      <c r="B40" s="86" t="s">
        <v>11</v>
      </c>
      <c r="C40" s="87"/>
      <c r="D40" s="87"/>
      <c r="E40" s="94">
        <v>2.0779200000000002</v>
      </c>
      <c r="F40" s="89"/>
      <c r="G40" s="96">
        <f t="shared" si="0"/>
        <v>0</v>
      </c>
    </row>
    <row r="41" spans="1:7" ht="15" customHeight="1">
      <c r="A41" s="98"/>
      <c r="B41" s="86" t="s">
        <v>12</v>
      </c>
      <c r="C41" s="87"/>
      <c r="D41" s="87"/>
      <c r="E41" s="94">
        <v>2.0779200000000002</v>
      </c>
      <c r="F41" s="89"/>
      <c r="G41" s="96">
        <f t="shared" si="0"/>
        <v>0</v>
      </c>
    </row>
    <row r="42" spans="1:7" ht="15" customHeight="1">
      <c r="A42" s="98"/>
      <c r="B42" s="86" t="s">
        <v>13</v>
      </c>
      <c r="C42" s="87"/>
      <c r="D42" s="87"/>
      <c r="E42" s="94">
        <v>4.6332000000000004</v>
      </c>
      <c r="F42" s="89"/>
      <c r="G42" s="96">
        <f t="shared" si="0"/>
        <v>0</v>
      </c>
    </row>
    <row r="43" spans="1:7" ht="15" customHeight="1">
      <c r="A43" s="98"/>
      <c r="B43" s="86" t="s">
        <v>14</v>
      </c>
      <c r="C43" s="87"/>
      <c r="D43" s="87"/>
      <c r="E43" s="94">
        <v>2.7181440000000001</v>
      </c>
      <c r="F43" s="89"/>
      <c r="G43" s="96">
        <f t="shared" si="0"/>
        <v>0</v>
      </c>
    </row>
    <row r="44" spans="1:7" ht="15" customHeight="1">
      <c r="A44" s="98"/>
      <c r="B44" s="86" t="s">
        <v>170</v>
      </c>
      <c r="C44" s="87"/>
      <c r="D44" s="87"/>
      <c r="E44" s="94">
        <v>2.7181440000000001</v>
      </c>
      <c r="F44" s="89"/>
      <c r="G44" s="96">
        <f t="shared" si="0"/>
        <v>0</v>
      </c>
    </row>
    <row r="45" spans="1:7" ht="15" customHeight="1">
      <c r="A45" s="98"/>
      <c r="B45" s="86" t="s">
        <v>15</v>
      </c>
      <c r="C45" s="87"/>
      <c r="D45" s="87"/>
      <c r="E45" s="94">
        <v>2.7181440000000001</v>
      </c>
      <c r="F45" s="89"/>
      <c r="G45" s="96">
        <f t="shared" si="0"/>
        <v>0</v>
      </c>
    </row>
    <row r="46" spans="1:7" ht="15" customHeight="1">
      <c r="A46" s="98"/>
      <c r="B46" s="86" t="s">
        <v>16</v>
      </c>
      <c r="C46" s="87"/>
      <c r="D46" s="87"/>
      <c r="E46" s="94">
        <v>2.5833599999999999</v>
      </c>
      <c r="F46" s="89"/>
      <c r="G46" s="96">
        <f t="shared" si="0"/>
        <v>0</v>
      </c>
    </row>
    <row r="47" spans="1:7" ht="15" customHeight="1">
      <c r="A47" s="98"/>
      <c r="B47" s="86" t="s">
        <v>17</v>
      </c>
      <c r="C47" s="87"/>
      <c r="D47" s="87"/>
      <c r="E47" s="94">
        <v>2.5833599999999999</v>
      </c>
      <c r="F47" s="89"/>
      <c r="G47" s="96">
        <f t="shared" si="0"/>
        <v>0</v>
      </c>
    </row>
    <row r="48" spans="1:7" ht="15" customHeight="1">
      <c r="A48" s="98"/>
      <c r="B48" s="86" t="s">
        <v>18</v>
      </c>
      <c r="C48" s="87"/>
      <c r="D48" s="87"/>
      <c r="E48" s="94">
        <v>1.3029119999999998</v>
      </c>
      <c r="F48" s="89"/>
      <c r="G48" s="96">
        <f t="shared" si="0"/>
        <v>0</v>
      </c>
    </row>
    <row r="49" spans="1:7" ht="15" customHeight="1">
      <c r="A49" s="98" t="s">
        <v>150</v>
      </c>
      <c r="B49" s="86" t="s">
        <v>171</v>
      </c>
      <c r="C49" s="87"/>
      <c r="D49" s="87"/>
      <c r="E49" s="94">
        <v>0.8553599999999999</v>
      </c>
      <c r="F49" s="89"/>
      <c r="G49" s="96">
        <f t="shared" si="0"/>
        <v>0</v>
      </c>
    </row>
    <row r="50" spans="1:7" ht="15" customHeight="1">
      <c r="A50" s="98"/>
      <c r="B50" s="86" t="s">
        <v>172</v>
      </c>
      <c r="C50" s="87"/>
      <c r="D50" s="87"/>
      <c r="E50" s="94">
        <v>0.8553599999999999</v>
      </c>
      <c r="F50" s="89"/>
      <c r="G50" s="96">
        <f t="shared" si="0"/>
        <v>0</v>
      </c>
    </row>
    <row r="51" spans="1:7" ht="15" customHeight="1">
      <c r="A51" s="98"/>
      <c r="B51" s="86" t="s">
        <v>173</v>
      </c>
      <c r="C51" s="87"/>
      <c r="D51" s="87"/>
      <c r="E51" s="94">
        <v>0.8553599999999999</v>
      </c>
      <c r="F51" s="89"/>
      <c r="G51" s="96">
        <f t="shared" si="0"/>
        <v>0</v>
      </c>
    </row>
    <row r="52" spans="1:7" ht="15" customHeight="1">
      <c r="A52" s="98"/>
      <c r="B52" s="86" t="s">
        <v>19</v>
      </c>
      <c r="C52" s="87"/>
      <c r="D52" s="87"/>
      <c r="E52" s="94">
        <v>0.8553599999999999</v>
      </c>
      <c r="F52" s="89"/>
      <c r="G52" s="96">
        <f t="shared" si="0"/>
        <v>0</v>
      </c>
    </row>
    <row r="53" spans="1:7" ht="15" customHeight="1">
      <c r="A53" s="98"/>
      <c r="B53" s="86" t="s">
        <v>174</v>
      </c>
      <c r="C53" s="87"/>
      <c r="D53" s="87"/>
      <c r="E53" s="94">
        <v>1.7107199999999998</v>
      </c>
      <c r="F53" s="89"/>
      <c r="G53" s="96">
        <f t="shared" si="0"/>
        <v>0</v>
      </c>
    </row>
    <row r="54" spans="1:7" ht="15" customHeight="1">
      <c r="A54" s="91" t="s">
        <v>151</v>
      </c>
      <c r="B54" s="86" t="s">
        <v>175</v>
      </c>
      <c r="C54" s="87"/>
      <c r="D54" s="87"/>
      <c r="E54" s="94">
        <v>1.8176400000000001</v>
      </c>
      <c r="F54" s="89"/>
      <c r="G54" s="96">
        <f t="shared" si="0"/>
        <v>0</v>
      </c>
    </row>
    <row r="55" spans="1:7" ht="15" customHeight="1">
      <c r="A55" s="91" t="s">
        <v>28</v>
      </c>
      <c r="B55" s="86" t="s">
        <v>20</v>
      </c>
      <c r="C55" s="87"/>
      <c r="D55" s="87"/>
      <c r="E55" s="94">
        <v>3.5402399999999998</v>
      </c>
      <c r="F55" s="89"/>
      <c r="G55" s="96">
        <f t="shared" si="0"/>
        <v>0</v>
      </c>
    </row>
    <row r="56" spans="1:7" ht="16.5" customHeight="1">
      <c r="A56" s="99" t="s">
        <v>29</v>
      </c>
      <c r="B56" s="86" t="s">
        <v>21</v>
      </c>
      <c r="C56" s="92"/>
      <c r="D56" s="92"/>
      <c r="E56" s="94">
        <v>11.713464</v>
      </c>
      <c r="F56" s="89"/>
      <c r="G56" s="96">
        <f t="shared" si="0"/>
        <v>0</v>
      </c>
    </row>
    <row r="57" spans="1:7" ht="15" customHeight="1">
      <c r="A57" s="99"/>
      <c r="B57" s="86" t="s">
        <v>22</v>
      </c>
      <c r="C57" s="92"/>
      <c r="D57" s="92"/>
      <c r="E57" s="94">
        <v>2.8723680000000003</v>
      </c>
      <c r="F57" s="89"/>
      <c r="G57" s="96">
        <f t="shared" si="0"/>
        <v>0</v>
      </c>
    </row>
    <row r="58" spans="1:7" ht="15" customHeight="1">
      <c r="A58" s="99"/>
      <c r="B58" s="86" t="s">
        <v>176</v>
      </c>
      <c r="C58" s="92"/>
      <c r="D58" s="92"/>
      <c r="E58" s="94">
        <v>11.041488000000001</v>
      </c>
      <c r="F58" s="89"/>
      <c r="G58" s="96">
        <f t="shared" si="0"/>
        <v>0</v>
      </c>
    </row>
    <row r="59" spans="1:7" ht="15" customHeight="1">
      <c r="A59" s="99"/>
      <c r="B59" s="86" t="s">
        <v>177</v>
      </c>
      <c r="C59" s="92"/>
      <c r="D59" s="92"/>
      <c r="E59" s="94">
        <v>3.3203519999999997</v>
      </c>
      <c r="F59" s="89"/>
      <c r="G59" s="96">
        <f t="shared" si="0"/>
        <v>0</v>
      </c>
    </row>
    <row r="60" spans="1:7" ht="15" customHeight="1">
      <c r="A60" s="99"/>
      <c r="B60" s="86" t="s">
        <v>178</v>
      </c>
      <c r="C60" s="92"/>
      <c r="D60" s="92"/>
      <c r="E60" s="94">
        <v>2.911896</v>
      </c>
      <c r="F60" s="89"/>
      <c r="G60" s="96">
        <f t="shared" si="0"/>
        <v>0</v>
      </c>
    </row>
    <row r="61" spans="1:7" ht="15.75" customHeight="1">
      <c r="A61" s="99"/>
      <c r="B61" s="86" t="s">
        <v>179</v>
      </c>
      <c r="C61" s="92"/>
      <c r="D61" s="92"/>
      <c r="E61" s="94">
        <v>6.4825919999999995</v>
      </c>
      <c r="F61" s="89"/>
      <c r="G61" s="96">
        <f t="shared" si="0"/>
        <v>0</v>
      </c>
    </row>
    <row r="62" spans="1:7" ht="15">
      <c r="A62" s="99"/>
      <c r="B62" s="86" t="s">
        <v>180</v>
      </c>
      <c r="C62" s="92"/>
      <c r="D62" s="92"/>
      <c r="E62" s="95">
        <v>7.4576160000000007</v>
      </c>
      <c r="F62" s="89"/>
      <c r="G62" s="96">
        <f t="shared" si="0"/>
        <v>0</v>
      </c>
    </row>
    <row r="63" spans="1:7" ht="15">
      <c r="A63" s="99"/>
      <c r="B63" s="86" t="s">
        <v>181</v>
      </c>
      <c r="C63" s="92"/>
      <c r="D63" s="92"/>
      <c r="E63" s="95">
        <v>11.713464</v>
      </c>
      <c r="F63" s="89"/>
      <c r="G63" s="96">
        <f t="shared" si="0"/>
        <v>0</v>
      </c>
    </row>
    <row r="64" spans="1:7" ht="15">
      <c r="A64" s="99"/>
      <c r="B64" s="86" t="s">
        <v>182</v>
      </c>
      <c r="C64" s="92"/>
      <c r="D64" s="92"/>
      <c r="E64" s="95">
        <v>3.4784640000000002</v>
      </c>
      <c r="F64" s="89"/>
      <c r="G64" s="96">
        <f t="shared" si="0"/>
        <v>0</v>
      </c>
    </row>
  </sheetData>
  <sheetProtection formatCells="0" formatColumns="0" formatRows="0" insertColumns="0" insertRows="0" insertHyperlinks="0" deleteColumns="0" deleteRows="0" selectLockedCells="1"/>
  <mergeCells count="12">
    <mergeCell ref="A9:B9"/>
    <mergeCell ref="A1:G1"/>
    <mergeCell ref="C2:G8"/>
    <mergeCell ref="D9:G9"/>
    <mergeCell ref="A10:G10"/>
    <mergeCell ref="A49:A53"/>
    <mergeCell ref="A56:A64"/>
    <mergeCell ref="A33:A35"/>
    <mergeCell ref="A12:A20"/>
    <mergeCell ref="A21:A32"/>
    <mergeCell ref="A36:A39"/>
    <mergeCell ref="A40:A48"/>
  </mergeCells>
  <dataValidations disablePrompts="1" count="1">
    <dataValidation allowBlank="1" showErrorMessage="1" sqref="A54:A56 A40 A49 B40:D5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pane ySplit="1" topLeftCell="A2" activePane="bottomLeft" state="frozen"/>
      <selection pane="bottomLeft" activeCell="G63" sqref="G63"/>
    </sheetView>
  </sheetViews>
  <sheetFormatPr defaultRowHeight="15"/>
  <cols>
    <col min="1" max="1" width="11.140625" bestFit="1" customWidth="1"/>
    <col min="2" max="2" width="68.28515625" style="28" customWidth="1"/>
    <col min="3" max="3" width="16" customWidth="1"/>
    <col min="4" max="4" width="12" style="2" customWidth="1"/>
    <col min="5" max="5" width="9.140625" style="2" bestFit="1" customWidth="1"/>
    <col min="6" max="6" width="12.5703125" style="2" bestFit="1" customWidth="1"/>
    <col min="7" max="7" width="31.5703125" bestFit="1" customWidth="1"/>
    <col min="8" max="8" width="59.5703125" bestFit="1" customWidth="1"/>
    <col min="9" max="9" width="29.85546875" bestFit="1" customWidth="1"/>
  </cols>
  <sheetData>
    <row r="1" spans="1:6" ht="39.75" customHeight="1" thickBot="1">
      <c r="A1" s="7"/>
      <c r="B1" s="8"/>
      <c r="C1" s="9" t="s">
        <v>41</v>
      </c>
      <c r="D1" s="9" t="s">
        <v>42</v>
      </c>
      <c r="E1" s="9" t="s">
        <v>43</v>
      </c>
      <c r="F1" s="9" t="s">
        <v>44</v>
      </c>
    </row>
    <row r="2" spans="1:6" ht="15" customHeight="1">
      <c r="A2" s="110" t="s">
        <v>45</v>
      </c>
      <c r="B2" s="111"/>
      <c r="C2" s="10"/>
      <c r="D2" s="11"/>
      <c r="E2" s="11"/>
      <c r="F2" s="12"/>
    </row>
    <row r="3" spans="1:6">
      <c r="A3" s="13" t="s">
        <v>46</v>
      </c>
      <c r="B3" s="14"/>
      <c r="C3" s="7"/>
      <c r="D3" s="15"/>
      <c r="E3" s="15"/>
      <c r="F3" s="16"/>
    </row>
    <row r="4" spans="1:6">
      <c r="A4" s="17" t="s">
        <v>47</v>
      </c>
      <c r="B4" s="18"/>
      <c r="C4" s="7"/>
      <c r="D4" s="15"/>
      <c r="E4" s="15"/>
      <c r="F4" s="16"/>
    </row>
    <row r="5" spans="1:6">
      <c r="A5" s="19" t="s">
        <v>48</v>
      </c>
      <c r="B5" s="20" t="s">
        <v>49</v>
      </c>
      <c r="C5" s="7"/>
      <c r="D5" s="15"/>
      <c r="E5" s="15"/>
      <c r="F5" s="16"/>
    </row>
    <row r="6" spans="1:6" ht="32.25" customHeight="1">
      <c r="A6" s="112" t="s">
        <v>50</v>
      </c>
      <c r="B6" s="114" t="s">
        <v>51</v>
      </c>
      <c r="C6" s="21" t="s">
        <v>52</v>
      </c>
      <c r="D6" s="22">
        <v>80</v>
      </c>
      <c r="E6" s="22">
        <v>33</v>
      </c>
      <c r="F6" s="23">
        <f>D6*E6</f>
        <v>2640</v>
      </c>
    </row>
    <row r="7" spans="1:6" ht="15.75" thickBot="1">
      <c r="A7" s="113"/>
      <c r="B7" s="115"/>
      <c r="C7" s="24" t="s">
        <v>53</v>
      </c>
      <c r="D7" s="25">
        <v>100</v>
      </c>
      <c r="E7" s="26">
        <v>33</v>
      </c>
      <c r="F7" s="27">
        <f>D7*E7</f>
        <v>3300</v>
      </c>
    </row>
    <row r="8" spans="1:6" ht="15.75" thickBot="1"/>
    <row r="9" spans="1:6">
      <c r="A9" s="110" t="s">
        <v>54</v>
      </c>
      <c r="B9" s="111"/>
      <c r="C9" s="10"/>
      <c r="D9" s="11"/>
      <c r="E9" s="11"/>
      <c r="F9" s="12"/>
    </row>
    <row r="10" spans="1:6">
      <c r="A10" s="13" t="s">
        <v>46</v>
      </c>
      <c r="B10" s="14" t="s">
        <v>55</v>
      </c>
      <c r="C10" s="7"/>
      <c r="D10" s="15"/>
      <c r="E10" s="15"/>
      <c r="F10" s="16"/>
    </row>
    <row r="11" spans="1:6">
      <c r="A11" s="116" t="s">
        <v>47</v>
      </c>
      <c r="B11" s="117" t="s">
        <v>56</v>
      </c>
      <c r="C11" s="21" t="s">
        <v>57</v>
      </c>
      <c r="D11" s="22">
        <v>80</v>
      </c>
      <c r="E11" s="22">
        <v>33</v>
      </c>
      <c r="F11" s="23">
        <f>D11*E11</f>
        <v>2640</v>
      </c>
    </row>
    <row r="12" spans="1:6">
      <c r="A12" s="116"/>
      <c r="B12" s="118"/>
      <c r="C12" s="21" t="s">
        <v>58</v>
      </c>
      <c r="D12" s="22">
        <v>30</v>
      </c>
      <c r="E12" s="22">
        <v>33</v>
      </c>
      <c r="F12" s="23">
        <f>D12*E12</f>
        <v>990</v>
      </c>
    </row>
    <row r="13" spans="1:6">
      <c r="A13" s="19" t="s">
        <v>48</v>
      </c>
      <c r="B13" s="20" t="s">
        <v>59</v>
      </c>
      <c r="C13" s="7"/>
      <c r="D13" s="15"/>
      <c r="E13" s="15"/>
      <c r="F13" s="16"/>
    </row>
    <row r="14" spans="1:6" ht="30.75" thickBot="1">
      <c r="A14" s="29" t="s">
        <v>50</v>
      </c>
      <c r="B14" s="30" t="s">
        <v>60</v>
      </c>
      <c r="C14" s="31" t="s">
        <v>61</v>
      </c>
      <c r="D14" s="26">
        <v>80</v>
      </c>
      <c r="E14" s="26">
        <v>33</v>
      </c>
      <c r="F14" s="27">
        <f>D14*E14</f>
        <v>2640</v>
      </c>
    </row>
    <row r="15" spans="1:6" ht="15.75" thickBot="1"/>
    <row r="16" spans="1:6">
      <c r="A16" s="110" t="s">
        <v>62</v>
      </c>
      <c r="B16" s="111"/>
      <c r="C16" s="10"/>
      <c r="D16" s="11"/>
      <c r="E16" s="11"/>
      <c r="F16" s="12"/>
    </row>
    <row r="17" spans="1:6">
      <c r="A17" s="13" t="s">
        <v>46</v>
      </c>
      <c r="B17" s="14" t="s">
        <v>63</v>
      </c>
      <c r="C17" s="7"/>
      <c r="D17" s="15"/>
      <c r="E17" s="15"/>
      <c r="F17" s="16"/>
    </row>
    <row r="18" spans="1:6">
      <c r="A18" s="17" t="s">
        <v>47</v>
      </c>
      <c r="B18" s="18" t="s">
        <v>64</v>
      </c>
      <c r="C18" s="7"/>
      <c r="D18" s="15"/>
      <c r="E18" s="15"/>
      <c r="F18" s="16"/>
    </row>
    <row r="19" spans="1:6">
      <c r="A19" s="19" t="s">
        <v>48</v>
      </c>
      <c r="B19" s="20" t="s">
        <v>65</v>
      </c>
      <c r="C19" s="7"/>
      <c r="D19" s="15"/>
      <c r="E19" s="15"/>
      <c r="F19" s="16"/>
    </row>
    <row r="20" spans="1:6">
      <c r="A20" s="112" t="s">
        <v>50</v>
      </c>
      <c r="B20" s="114" t="s">
        <v>66</v>
      </c>
      <c r="C20" s="21" t="s">
        <v>52</v>
      </c>
      <c r="D20" s="22">
        <v>80</v>
      </c>
      <c r="E20" s="22">
        <v>33</v>
      </c>
      <c r="F20" s="23">
        <f>D20*E20</f>
        <v>2640</v>
      </c>
    </row>
    <row r="21" spans="1:6" ht="15.75" thickBot="1">
      <c r="A21" s="113"/>
      <c r="B21" s="115"/>
      <c r="C21" s="24" t="s">
        <v>67</v>
      </c>
      <c r="D21" s="26">
        <v>30</v>
      </c>
      <c r="E21" s="26">
        <v>33</v>
      </c>
      <c r="F21" s="27">
        <f>D21*E21</f>
        <v>990</v>
      </c>
    </row>
    <row r="22" spans="1:6" ht="15.75" thickBot="1"/>
    <row r="23" spans="1:6">
      <c r="A23" s="110" t="s">
        <v>68</v>
      </c>
      <c r="B23" s="111"/>
      <c r="C23" s="10"/>
      <c r="D23" s="11"/>
      <c r="E23" s="11"/>
      <c r="F23" s="12"/>
    </row>
    <row r="24" spans="1:6">
      <c r="A24" s="13" t="s">
        <v>46</v>
      </c>
      <c r="B24" s="14" t="s">
        <v>69</v>
      </c>
      <c r="C24" s="7"/>
      <c r="D24" s="15"/>
      <c r="E24" s="15"/>
      <c r="F24" s="16"/>
    </row>
    <row r="25" spans="1:6">
      <c r="A25" s="116" t="s">
        <v>47</v>
      </c>
      <c r="B25" s="119" t="s">
        <v>70</v>
      </c>
      <c r="C25" s="21" t="s">
        <v>57</v>
      </c>
      <c r="D25" s="22">
        <v>80</v>
      </c>
      <c r="E25" s="22">
        <v>33</v>
      </c>
      <c r="F25" s="23">
        <f>D25*E25</f>
        <v>2640</v>
      </c>
    </row>
    <row r="26" spans="1:6">
      <c r="A26" s="116"/>
      <c r="B26" s="119"/>
      <c r="C26" s="21" t="s">
        <v>71</v>
      </c>
      <c r="D26" s="22">
        <v>50</v>
      </c>
      <c r="E26" s="22">
        <v>33</v>
      </c>
      <c r="F26" s="23">
        <f>D26*E26</f>
        <v>1650</v>
      </c>
    </row>
    <row r="27" spans="1:6">
      <c r="A27" s="19" t="s">
        <v>48</v>
      </c>
      <c r="B27" s="20" t="s">
        <v>72</v>
      </c>
      <c r="C27" s="7"/>
      <c r="D27" s="15"/>
      <c r="E27" s="15"/>
      <c r="F27" s="16"/>
    </row>
    <row r="28" spans="1:6" ht="15.75" thickBot="1">
      <c r="A28" s="32" t="s">
        <v>50</v>
      </c>
      <c r="B28" s="30" t="s">
        <v>73</v>
      </c>
      <c r="C28" s="33"/>
      <c r="D28" s="34"/>
      <c r="E28" s="34"/>
      <c r="F28" s="35"/>
    </row>
    <row r="29" spans="1:6" ht="15.75" thickBot="1"/>
    <row r="30" spans="1:6">
      <c r="A30" s="110" t="s">
        <v>74</v>
      </c>
      <c r="B30" s="111"/>
      <c r="C30" s="10"/>
      <c r="D30" s="11"/>
      <c r="E30" s="11"/>
      <c r="F30" s="12"/>
    </row>
    <row r="31" spans="1:6">
      <c r="A31" s="13" t="s">
        <v>46</v>
      </c>
      <c r="B31" s="14" t="s">
        <v>69</v>
      </c>
      <c r="C31" s="7"/>
      <c r="D31" s="15"/>
      <c r="E31" s="15"/>
      <c r="F31" s="16"/>
    </row>
    <row r="32" spans="1:6">
      <c r="A32" s="17" t="s">
        <v>47</v>
      </c>
      <c r="B32" s="18" t="s">
        <v>75</v>
      </c>
      <c r="C32" s="36" t="s">
        <v>52</v>
      </c>
      <c r="D32" s="22">
        <v>80</v>
      </c>
      <c r="E32" s="22">
        <v>33</v>
      </c>
      <c r="F32" s="23">
        <f>D32*E32</f>
        <v>2640</v>
      </c>
    </row>
    <row r="33" spans="1:6">
      <c r="A33" s="19" t="s">
        <v>48</v>
      </c>
      <c r="B33" s="20" t="s">
        <v>76</v>
      </c>
      <c r="C33" s="7"/>
      <c r="D33" s="15"/>
      <c r="E33" s="15"/>
      <c r="F33" s="16"/>
    </row>
    <row r="34" spans="1:6" ht="15.75" thickBot="1">
      <c r="A34" s="32" t="s">
        <v>50</v>
      </c>
      <c r="B34" s="30" t="s">
        <v>77</v>
      </c>
      <c r="C34" s="37" t="s">
        <v>58</v>
      </c>
      <c r="D34" s="26">
        <v>70</v>
      </c>
      <c r="E34" s="26">
        <v>33</v>
      </c>
      <c r="F34" s="27">
        <f>D34*E34</f>
        <v>2310</v>
      </c>
    </row>
    <row r="35" spans="1:6" ht="15.75" thickBot="1"/>
    <row r="36" spans="1:6">
      <c r="A36" s="110" t="s">
        <v>78</v>
      </c>
      <c r="B36" s="111"/>
      <c r="C36" s="10"/>
      <c r="D36" s="11"/>
      <c r="E36" s="11"/>
      <c r="F36" s="12"/>
    </row>
    <row r="37" spans="1:6">
      <c r="A37" s="13" t="s">
        <v>46</v>
      </c>
      <c r="B37" s="14" t="s">
        <v>69</v>
      </c>
      <c r="C37" s="7"/>
      <c r="D37" s="15"/>
      <c r="E37" s="15"/>
      <c r="F37" s="16"/>
    </row>
    <row r="38" spans="1:6">
      <c r="A38" s="17" t="s">
        <v>47</v>
      </c>
      <c r="B38" s="18" t="s">
        <v>79</v>
      </c>
      <c r="C38" s="7"/>
      <c r="D38" s="15"/>
      <c r="E38" s="15"/>
      <c r="F38" s="16"/>
    </row>
    <row r="39" spans="1:6">
      <c r="A39" s="19" t="s">
        <v>48</v>
      </c>
      <c r="B39" s="20" t="s">
        <v>80</v>
      </c>
      <c r="C39" s="7"/>
      <c r="D39" s="15"/>
      <c r="E39" s="15"/>
      <c r="F39" s="16"/>
    </row>
    <row r="40" spans="1:6">
      <c r="A40" s="120" t="s">
        <v>50</v>
      </c>
      <c r="B40" s="122" t="s">
        <v>81</v>
      </c>
      <c r="C40" s="36" t="s">
        <v>82</v>
      </c>
      <c r="D40" s="22">
        <v>125</v>
      </c>
      <c r="E40" s="22">
        <v>33</v>
      </c>
      <c r="F40" s="23">
        <f>D40*E40</f>
        <v>4125</v>
      </c>
    </row>
    <row r="41" spans="1:6" ht="15.75" thickBot="1">
      <c r="A41" s="121"/>
      <c r="B41" s="123"/>
      <c r="C41" s="37" t="s">
        <v>53</v>
      </c>
      <c r="D41" s="25">
        <v>50</v>
      </c>
      <c r="E41" s="26">
        <v>33</v>
      </c>
      <c r="F41" s="27">
        <f>D41*E41</f>
        <v>1650</v>
      </c>
    </row>
    <row r="42" spans="1:6" ht="15.75" thickBot="1"/>
    <row r="43" spans="1:6">
      <c r="A43" s="110" t="s">
        <v>83</v>
      </c>
      <c r="B43" s="111"/>
      <c r="C43" s="10"/>
      <c r="D43" s="11"/>
      <c r="E43" s="11"/>
      <c r="F43" s="12"/>
    </row>
    <row r="44" spans="1:6">
      <c r="A44" s="13" t="s">
        <v>46</v>
      </c>
      <c r="B44" s="14" t="s">
        <v>69</v>
      </c>
      <c r="C44" s="7"/>
      <c r="D44" s="15"/>
      <c r="E44" s="15"/>
      <c r="F44" s="16"/>
    </row>
    <row r="45" spans="1:6">
      <c r="A45" s="17" t="s">
        <v>47</v>
      </c>
      <c r="B45" s="18" t="s">
        <v>84</v>
      </c>
      <c r="C45" s="36" t="s">
        <v>85</v>
      </c>
      <c r="D45" s="22">
        <v>80</v>
      </c>
      <c r="E45" s="22">
        <v>33</v>
      </c>
      <c r="F45" s="23">
        <f>D45*E45</f>
        <v>2640</v>
      </c>
    </row>
    <row r="46" spans="1:6">
      <c r="A46" s="19" t="s">
        <v>48</v>
      </c>
      <c r="B46" s="20" t="s">
        <v>86</v>
      </c>
      <c r="C46" s="7"/>
      <c r="D46" s="15"/>
      <c r="E46" s="15"/>
      <c r="F46" s="16"/>
    </row>
    <row r="47" spans="1:6" ht="15.75" thickBot="1">
      <c r="A47" s="32" t="s">
        <v>50</v>
      </c>
      <c r="B47" s="30" t="s">
        <v>87</v>
      </c>
      <c r="C47" s="37" t="s">
        <v>52</v>
      </c>
      <c r="D47" s="26">
        <v>80</v>
      </c>
      <c r="E47" s="26">
        <v>33</v>
      </c>
      <c r="F47" s="27">
        <f>D47*E47</f>
        <v>2640</v>
      </c>
    </row>
    <row r="48" spans="1:6" ht="15.75" thickBot="1"/>
    <row r="49" spans="1:6">
      <c r="A49" s="110" t="s">
        <v>88</v>
      </c>
      <c r="B49" s="111"/>
      <c r="C49" s="10"/>
      <c r="D49" s="11"/>
      <c r="E49" s="11"/>
      <c r="F49" s="12"/>
    </row>
    <row r="50" spans="1:6">
      <c r="A50" s="13" t="s">
        <v>46</v>
      </c>
      <c r="B50" s="38" t="s">
        <v>69</v>
      </c>
      <c r="C50" s="7"/>
      <c r="D50" s="15"/>
      <c r="E50" s="15"/>
      <c r="F50" s="16"/>
    </row>
    <row r="51" spans="1:6">
      <c r="A51" s="124" t="s">
        <v>47</v>
      </c>
      <c r="B51" s="117" t="s">
        <v>89</v>
      </c>
      <c r="C51" s="21" t="s">
        <v>52</v>
      </c>
      <c r="D51" s="22">
        <v>80</v>
      </c>
      <c r="E51" s="22">
        <v>33</v>
      </c>
      <c r="F51" s="23">
        <f>D51*E51</f>
        <v>2640</v>
      </c>
    </row>
    <row r="52" spans="1:6">
      <c r="A52" s="125"/>
      <c r="B52" s="118"/>
      <c r="C52" s="21" t="s">
        <v>53</v>
      </c>
      <c r="D52" s="22">
        <v>100</v>
      </c>
      <c r="E52" s="22">
        <v>33</v>
      </c>
      <c r="F52" s="23">
        <f>D52*E52</f>
        <v>3300</v>
      </c>
    </row>
    <row r="53" spans="1:6">
      <c r="A53" s="19" t="s">
        <v>48</v>
      </c>
      <c r="B53" s="20" t="s">
        <v>90</v>
      </c>
      <c r="C53" s="7"/>
      <c r="D53" s="15"/>
      <c r="E53" s="15"/>
      <c r="F53" s="16"/>
    </row>
    <row r="54" spans="1:6" ht="45.75" thickBot="1">
      <c r="A54" s="29" t="s">
        <v>50</v>
      </c>
      <c r="B54" s="39" t="s">
        <v>91</v>
      </c>
      <c r="C54" s="40" t="s">
        <v>92</v>
      </c>
      <c r="D54" s="26">
        <v>80</v>
      </c>
      <c r="E54" s="26">
        <v>33</v>
      </c>
      <c r="F54" s="27">
        <f>D54*E54</f>
        <v>2640</v>
      </c>
    </row>
    <row r="55" spans="1:6" ht="15.75" thickBot="1"/>
    <row r="56" spans="1:6">
      <c r="A56" s="110" t="s">
        <v>93</v>
      </c>
      <c r="B56" s="111"/>
      <c r="C56" s="10"/>
      <c r="D56" s="11"/>
      <c r="E56" s="11"/>
      <c r="F56" s="12"/>
    </row>
    <row r="57" spans="1:6">
      <c r="A57" s="13" t="s">
        <v>46</v>
      </c>
      <c r="B57" s="38" t="s">
        <v>69</v>
      </c>
      <c r="C57" s="7"/>
      <c r="D57" s="15"/>
      <c r="E57" s="15"/>
      <c r="F57" s="16"/>
    </row>
    <row r="58" spans="1:6">
      <c r="A58" s="17" t="s">
        <v>47</v>
      </c>
      <c r="B58" s="18" t="s">
        <v>94</v>
      </c>
      <c r="C58" s="36" t="s">
        <v>95</v>
      </c>
      <c r="D58" s="22">
        <v>80</v>
      </c>
      <c r="E58" s="22">
        <v>33</v>
      </c>
      <c r="F58" s="23">
        <f>D58*E58</f>
        <v>2640</v>
      </c>
    </row>
    <row r="59" spans="1:6">
      <c r="A59" s="19" t="s">
        <v>48</v>
      </c>
      <c r="B59" s="20" t="s">
        <v>96</v>
      </c>
      <c r="C59" s="7"/>
      <c r="D59" s="15"/>
      <c r="E59" s="15"/>
      <c r="F59" s="16"/>
    </row>
    <row r="60" spans="1:6" ht="15.75" thickBot="1">
      <c r="A60" s="32" t="s">
        <v>50</v>
      </c>
      <c r="B60" s="30" t="s">
        <v>97</v>
      </c>
      <c r="C60" s="37" t="s">
        <v>98</v>
      </c>
      <c r="D60" s="26">
        <v>280</v>
      </c>
      <c r="E60" s="26">
        <v>33</v>
      </c>
      <c r="F60" s="27">
        <f>D60*E60</f>
        <v>9240</v>
      </c>
    </row>
    <row r="61" spans="1:6" ht="15.75" thickBot="1"/>
    <row r="62" spans="1:6">
      <c r="A62" s="110" t="s">
        <v>99</v>
      </c>
      <c r="B62" s="111"/>
      <c r="C62" s="10"/>
      <c r="D62" s="11"/>
      <c r="E62" s="11"/>
      <c r="F62" s="12"/>
    </row>
    <row r="63" spans="1:6">
      <c r="A63" s="13" t="s">
        <v>46</v>
      </c>
      <c r="B63" s="14" t="s">
        <v>69</v>
      </c>
      <c r="C63" s="7"/>
      <c r="D63" s="15"/>
      <c r="E63" s="15"/>
      <c r="F63" s="16"/>
    </row>
    <row r="64" spans="1:6" ht="15.75" thickBot="1">
      <c r="A64" s="41" t="s">
        <v>47</v>
      </c>
      <c r="B64" s="42" t="s">
        <v>100</v>
      </c>
      <c r="C64" s="33"/>
      <c r="D64" s="34"/>
      <c r="E64" s="34"/>
      <c r="F64" s="35"/>
    </row>
    <row r="65" spans="1:6" ht="15.75" thickBot="1"/>
    <row r="66" spans="1:6">
      <c r="A66" s="126" t="s">
        <v>101</v>
      </c>
      <c r="B66" s="129" t="s">
        <v>102</v>
      </c>
      <c r="C66" s="129"/>
      <c r="D66" s="129"/>
      <c r="E66" s="129"/>
      <c r="F66" s="130"/>
    </row>
    <row r="67" spans="1:6">
      <c r="A67" s="127"/>
      <c r="B67" s="43" t="s">
        <v>103</v>
      </c>
      <c r="C67" s="43"/>
      <c r="D67" s="43"/>
      <c r="E67" s="43"/>
      <c r="F67" s="44"/>
    </row>
    <row r="68" spans="1:6" ht="15.75" thickBot="1">
      <c r="A68" s="128"/>
      <c r="B68" s="131" t="s">
        <v>104</v>
      </c>
      <c r="C68" s="131"/>
      <c r="D68" s="131"/>
      <c r="E68" s="131"/>
      <c r="F68" s="132"/>
    </row>
  </sheetData>
  <mergeCells count="25">
    <mergeCell ref="A51:A52"/>
    <mergeCell ref="B51:B52"/>
    <mergeCell ref="A56:B56"/>
    <mergeCell ref="A62:B62"/>
    <mergeCell ref="A66:A68"/>
    <mergeCell ref="B66:F66"/>
    <mergeCell ref="B68:F68"/>
    <mergeCell ref="A49:B49"/>
    <mergeCell ref="A16:B16"/>
    <mergeCell ref="A20:A21"/>
    <mergeCell ref="B20:B21"/>
    <mergeCell ref="A23:B23"/>
    <mergeCell ref="A25:A26"/>
    <mergeCell ref="B25:B26"/>
    <mergeCell ref="A30:B30"/>
    <mergeCell ref="A36:B36"/>
    <mergeCell ref="A40:A41"/>
    <mergeCell ref="B40:B41"/>
    <mergeCell ref="A43:B43"/>
    <mergeCell ref="A2:B2"/>
    <mergeCell ref="A6:A7"/>
    <mergeCell ref="B6:B7"/>
    <mergeCell ref="A9:B9"/>
    <mergeCell ref="A11:A12"/>
    <mergeCell ref="B11:B1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pane ySplit="1" topLeftCell="A2" activePane="bottomLeft" state="frozen"/>
      <selection pane="bottomLeft" activeCell="A82" sqref="A82:XFD83"/>
    </sheetView>
  </sheetViews>
  <sheetFormatPr defaultRowHeight="15"/>
  <cols>
    <col min="1" max="1" width="11.140625" bestFit="1" customWidth="1"/>
    <col min="2" max="2" width="69.7109375" style="28" customWidth="1"/>
    <col min="3" max="3" width="13.42578125" bestFit="1" customWidth="1"/>
    <col min="4" max="5" width="9.140625" style="1"/>
    <col min="6" max="6" width="12.5703125" style="1" bestFit="1" customWidth="1"/>
  </cols>
  <sheetData>
    <row r="1" spans="1:6" ht="15.75" thickBot="1">
      <c r="C1" s="77" t="s">
        <v>41</v>
      </c>
      <c r="D1" s="76" t="s">
        <v>42</v>
      </c>
      <c r="E1" s="76" t="s">
        <v>43</v>
      </c>
      <c r="F1" s="76" t="s">
        <v>44</v>
      </c>
    </row>
    <row r="2" spans="1:6">
      <c r="A2" s="133" t="s">
        <v>147</v>
      </c>
      <c r="B2" s="134"/>
      <c r="C2" s="10"/>
      <c r="D2" s="59"/>
      <c r="E2" s="59"/>
      <c r="F2" s="58"/>
    </row>
    <row r="3" spans="1:6">
      <c r="A3" s="112" t="s">
        <v>50</v>
      </c>
      <c r="B3" s="122" t="s">
        <v>146</v>
      </c>
      <c r="C3" s="21" t="s">
        <v>52</v>
      </c>
      <c r="D3" s="48">
        <v>100</v>
      </c>
      <c r="E3" s="48">
        <v>33</v>
      </c>
      <c r="F3" s="47">
        <f>D3*E3</f>
        <v>3300</v>
      </c>
    </row>
    <row r="4" spans="1:6" ht="15.75" thickBot="1">
      <c r="A4" s="113"/>
      <c r="B4" s="123"/>
      <c r="C4" s="24" t="s">
        <v>53</v>
      </c>
      <c r="D4" s="46">
        <v>120</v>
      </c>
      <c r="E4" s="46">
        <v>33</v>
      </c>
      <c r="F4" s="45">
        <f>D4*E4</f>
        <v>3960</v>
      </c>
    </row>
    <row r="5" spans="1:6" ht="15.75" thickBot="1"/>
    <row r="6" spans="1:6">
      <c r="A6" s="135" t="s">
        <v>54</v>
      </c>
      <c r="B6" s="136"/>
      <c r="C6" s="10"/>
      <c r="D6" s="59"/>
      <c r="E6" s="59"/>
      <c r="F6" s="58"/>
    </row>
    <row r="7" spans="1:6">
      <c r="A7" s="13" t="s">
        <v>46</v>
      </c>
      <c r="B7" s="57" t="s">
        <v>105</v>
      </c>
      <c r="C7" s="7"/>
      <c r="D7" s="56"/>
      <c r="E7" s="56"/>
      <c r="F7" s="55"/>
    </row>
    <row r="8" spans="1:6">
      <c r="A8" s="17" t="s">
        <v>47</v>
      </c>
      <c r="B8" s="18" t="s">
        <v>145</v>
      </c>
      <c r="C8" s="21" t="s">
        <v>52</v>
      </c>
      <c r="D8" s="48">
        <v>100</v>
      </c>
      <c r="E8" s="48">
        <v>33</v>
      </c>
      <c r="F8" s="47">
        <f>D8*E8</f>
        <v>3300</v>
      </c>
    </row>
    <row r="9" spans="1:6">
      <c r="A9" s="112" t="s">
        <v>50</v>
      </c>
      <c r="B9" s="114" t="s">
        <v>144</v>
      </c>
      <c r="C9" s="21" t="s">
        <v>57</v>
      </c>
      <c r="D9" s="48">
        <v>90</v>
      </c>
      <c r="E9" s="48">
        <v>33</v>
      </c>
      <c r="F9" s="47">
        <f>D9*E9</f>
        <v>2970</v>
      </c>
    </row>
    <row r="10" spans="1:6" ht="15.75" thickBot="1">
      <c r="A10" s="113"/>
      <c r="B10" s="115"/>
      <c r="C10" s="24" t="s">
        <v>110</v>
      </c>
      <c r="D10" s="46">
        <v>30</v>
      </c>
      <c r="E10" s="46">
        <v>33</v>
      </c>
      <c r="F10" s="45">
        <f>D10*E10</f>
        <v>990</v>
      </c>
    </row>
    <row r="11" spans="1:6" ht="15.75" thickBot="1"/>
    <row r="12" spans="1:6">
      <c r="A12" s="110" t="s">
        <v>143</v>
      </c>
      <c r="B12" s="111"/>
      <c r="C12" s="10"/>
      <c r="D12" s="59"/>
      <c r="E12" s="59"/>
      <c r="F12" s="58"/>
    </row>
    <row r="13" spans="1:6">
      <c r="A13" s="13" t="s">
        <v>46</v>
      </c>
      <c r="B13" s="57" t="s">
        <v>105</v>
      </c>
      <c r="C13" s="7"/>
      <c r="D13" s="56"/>
      <c r="E13" s="56"/>
      <c r="F13" s="55"/>
    </row>
    <row r="14" spans="1:6">
      <c r="A14" s="17" t="s">
        <v>47</v>
      </c>
      <c r="B14" s="18" t="s">
        <v>142</v>
      </c>
      <c r="C14" s="21" t="s">
        <v>85</v>
      </c>
      <c r="D14" s="48">
        <v>90</v>
      </c>
      <c r="E14" s="48">
        <v>33</v>
      </c>
      <c r="F14" s="47">
        <f>D14*E14</f>
        <v>2970</v>
      </c>
    </row>
    <row r="15" spans="1:6">
      <c r="A15" s="112" t="s">
        <v>50</v>
      </c>
      <c r="B15" s="114" t="s">
        <v>141</v>
      </c>
      <c r="C15" s="21" t="s">
        <v>82</v>
      </c>
      <c r="D15" s="48">
        <v>130</v>
      </c>
      <c r="E15" s="48">
        <v>33</v>
      </c>
      <c r="F15" s="47">
        <f>D15*E15</f>
        <v>4290</v>
      </c>
    </row>
    <row r="16" spans="1:6" ht="15.75" thickBot="1">
      <c r="A16" s="113"/>
      <c r="B16" s="115"/>
      <c r="C16" s="24" t="s">
        <v>53</v>
      </c>
      <c r="D16" s="46">
        <v>100</v>
      </c>
      <c r="E16" s="46">
        <v>33</v>
      </c>
      <c r="F16" s="45">
        <f>D16*E16</f>
        <v>3300</v>
      </c>
    </row>
    <row r="17" spans="1:6" ht="15.75" thickBot="1"/>
    <row r="18" spans="1:6">
      <c r="A18" s="110" t="s">
        <v>140</v>
      </c>
      <c r="B18" s="111"/>
      <c r="C18" s="10"/>
      <c r="D18" s="59"/>
      <c r="E18" s="59"/>
      <c r="F18" s="58"/>
    </row>
    <row r="19" spans="1:6">
      <c r="A19" s="13" t="s">
        <v>46</v>
      </c>
      <c r="B19" s="57" t="s">
        <v>105</v>
      </c>
      <c r="C19" s="7"/>
      <c r="D19" s="56"/>
      <c r="E19" s="56"/>
      <c r="F19" s="55"/>
    </row>
    <row r="20" spans="1:6" ht="30">
      <c r="A20" s="75" t="s">
        <v>47</v>
      </c>
      <c r="B20" s="74" t="s">
        <v>139</v>
      </c>
      <c r="C20" s="71" t="s">
        <v>52</v>
      </c>
      <c r="D20" s="22">
        <v>100</v>
      </c>
      <c r="E20" s="22">
        <v>33</v>
      </c>
      <c r="F20" s="23">
        <f>D20*E20</f>
        <v>3300</v>
      </c>
    </row>
    <row r="21" spans="1:6" ht="30" customHeight="1">
      <c r="A21" s="112" t="s">
        <v>50</v>
      </c>
      <c r="B21" s="114" t="s">
        <v>138</v>
      </c>
      <c r="C21" s="73" t="s">
        <v>95</v>
      </c>
      <c r="D21" s="22">
        <v>90</v>
      </c>
      <c r="E21" s="22">
        <v>33</v>
      </c>
      <c r="F21" s="23">
        <f>D21*E21</f>
        <v>2970</v>
      </c>
    </row>
    <row r="22" spans="1:6" ht="15.75" thickBot="1">
      <c r="A22" s="113"/>
      <c r="B22" s="115"/>
      <c r="C22" s="24" t="s">
        <v>137</v>
      </c>
      <c r="D22" s="46">
        <v>30</v>
      </c>
      <c r="E22" s="46">
        <v>33</v>
      </c>
      <c r="F22" s="45">
        <f>D22*E22</f>
        <v>990</v>
      </c>
    </row>
    <row r="23" spans="1:6" ht="15.75" thickBot="1"/>
    <row r="24" spans="1:6">
      <c r="A24" s="110" t="s">
        <v>74</v>
      </c>
      <c r="B24" s="111"/>
      <c r="C24" s="10"/>
      <c r="D24" s="59"/>
      <c r="E24" s="59"/>
      <c r="F24" s="58"/>
    </row>
    <row r="25" spans="1:6">
      <c r="A25" s="72" t="s">
        <v>46</v>
      </c>
      <c r="B25" s="57" t="s">
        <v>105</v>
      </c>
      <c r="C25" s="7"/>
      <c r="D25" s="56"/>
      <c r="E25" s="56"/>
      <c r="F25" s="55"/>
    </row>
    <row r="26" spans="1:6" ht="30" customHeight="1">
      <c r="A26" s="139" t="s">
        <v>47</v>
      </c>
      <c r="B26" s="117" t="s">
        <v>136</v>
      </c>
      <c r="C26" s="71" t="s">
        <v>52</v>
      </c>
      <c r="D26" s="22">
        <v>100</v>
      </c>
      <c r="E26" s="22">
        <v>33</v>
      </c>
      <c r="F26" s="23">
        <f>D26*E26</f>
        <v>3300</v>
      </c>
    </row>
    <row r="27" spans="1:6">
      <c r="A27" s="139"/>
      <c r="B27" s="118"/>
      <c r="C27" s="70" t="s">
        <v>53</v>
      </c>
      <c r="D27" s="69">
        <v>100</v>
      </c>
      <c r="E27" s="69">
        <v>33</v>
      </c>
      <c r="F27" s="68">
        <f>D27*E27</f>
        <v>3300</v>
      </c>
    </row>
    <row r="28" spans="1:6" ht="30.75" thickBot="1">
      <c r="A28" s="67" t="s">
        <v>50</v>
      </c>
      <c r="B28" s="66" t="s">
        <v>135</v>
      </c>
      <c r="C28" s="33"/>
      <c r="D28" s="54"/>
      <c r="E28" s="54"/>
      <c r="F28" s="53"/>
    </row>
    <row r="29" spans="1:6" ht="15.75" thickBot="1"/>
    <row r="30" spans="1:6">
      <c r="A30" s="137" t="s">
        <v>134</v>
      </c>
      <c r="B30" s="138"/>
      <c r="C30" s="10"/>
      <c r="D30" s="59"/>
      <c r="E30" s="59"/>
      <c r="F30" s="58"/>
    </row>
    <row r="31" spans="1:6">
      <c r="A31" s="65" t="s">
        <v>46</v>
      </c>
      <c r="B31" s="57" t="s">
        <v>105</v>
      </c>
      <c r="C31" s="7"/>
      <c r="D31" s="56"/>
      <c r="E31" s="56"/>
      <c r="F31" s="55"/>
    </row>
    <row r="32" spans="1:6">
      <c r="A32" s="17" t="s">
        <v>47</v>
      </c>
      <c r="B32" s="61" t="s">
        <v>133</v>
      </c>
      <c r="C32" s="7"/>
      <c r="D32" s="56"/>
      <c r="E32" s="56"/>
      <c r="F32" s="55"/>
    </row>
    <row r="33" spans="1:6">
      <c r="A33" s="112" t="s">
        <v>50</v>
      </c>
      <c r="B33" s="114" t="s">
        <v>132</v>
      </c>
      <c r="C33" s="21" t="s">
        <v>52</v>
      </c>
      <c r="D33" s="48">
        <v>100</v>
      </c>
      <c r="E33" s="48">
        <v>33</v>
      </c>
      <c r="F33" s="47">
        <f>D33*E33</f>
        <v>3300</v>
      </c>
    </row>
    <row r="34" spans="1:6" ht="15.75" thickBot="1">
      <c r="A34" s="113"/>
      <c r="B34" s="115"/>
      <c r="C34" s="24" t="s">
        <v>53</v>
      </c>
      <c r="D34" s="46">
        <v>100</v>
      </c>
      <c r="E34" s="46">
        <v>33</v>
      </c>
      <c r="F34" s="45">
        <f>D34*E34</f>
        <v>3300</v>
      </c>
    </row>
    <row r="35" spans="1:6" ht="15.75" thickBot="1"/>
    <row r="36" spans="1:6">
      <c r="A36" s="137" t="s">
        <v>131</v>
      </c>
      <c r="B36" s="138"/>
      <c r="C36" s="10"/>
      <c r="D36" s="59"/>
      <c r="E36" s="59"/>
      <c r="F36" s="58"/>
    </row>
    <row r="37" spans="1:6">
      <c r="A37" s="13" t="s">
        <v>46</v>
      </c>
      <c r="B37" s="57" t="s">
        <v>105</v>
      </c>
      <c r="C37" s="7"/>
      <c r="D37" s="56"/>
      <c r="E37" s="56"/>
      <c r="F37" s="55"/>
    </row>
    <row r="38" spans="1:6">
      <c r="A38" s="17" t="s">
        <v>47</v>
      </c>
      <c r="B38" s="61" t="s">
        <v>130</v>
      </c>
      <c r="C38" s="7"/>
      <c r="D38" s="56"/>
      <c r="E38" s="56"/>
      <c r="F38" s="55"/>
    </row>
    <row r="39" spans="1:6" s="28" customFormat="1" ht="45.75" thickBot="1">
      <c r="A39" s="29" t="s">
        <v>50</v>
      </c>
      <c r="B39" s="30" t="s">
        <v>129</v>
      </c>
      <c r="C39" s="64"/>
      <c r="D39" s="63"/>
      <c r="E39" s="63"/>
      <c r="F39" s="62"/>
    </row>
    <row r="40" spans="1:6" ht="15.75" thickBot="1"/>
    <row r="41" spans="1:6">
      <c r="A41" s="110" t="s">
        <v>88</v>
      </c>
      <c r="B41" s="111"/>
      <c r="C41" s="10"/>
      <c r="D41" s="59"/>
      <c r="E41" s="59"/>
      <c r="F41" s="58"/>
    </row>
    <row r="42" spans="1:6">
      <c r="A42" s="13" t="s">
        <v>46</v>
      </c>
      <c r="B42" s="57" t="s">
        <v>105</v>
      </c>
      <c r="C42" s="7"/>
      <c r="D42" s="56"/>
      <c r="E42" s="56"/>
      <c r="F42" s="55"/>
    </row>
    <row r="43" spans="1:6">
      <c r="A43" s="17" t="s">
        <v>47</v>
      </c>
      <c r="B43" s="61" t="s">
        <v>128</v>
      </c>
      <c r="C43" s="21" t="s">
        <v>52</v>
      </c>
      <c r="D43" s="48">
        <v>100</v>
      </c>
      <c r="E43" s="48">
        <v>33</v>
      </c>
      <c r="F43" s="47">
        <f>D43*E43</f>
        <v>3300</v>
      </c>
    </row>
    <row r="44" spans="1:6">
      <c r="A44" s="112" t="s">
        <v>50</v>
      </c>
      <c r="B44" s="114" t="s">
        <v>127</v>
      </c>
      <c r="C44" s="21" t="s">
        <v>52</v>
      </c>
      <c r="D44" s="48">
        <v>100</v>
      </c>
      <c r="E44" s="48">
        <v>33</v>
      </c>
      <c r="F44" s="47">
        <f>D44*E44</f>
        <v>3300</v>
      </c>
    </row>
    <row r="45" spans="1:6" ht="15.75" thickBot="1">
      <c r="A45" s="113"/>
      <c r="B45" s="115"/>
      <c r="C45" s="24" t="s">
        <v>53</v>
      </c>
      <c r="D45" s="46">
        <v>100</v>
      </c>
      <c r="E45" s="46">
        <v>33</v>
      </c>
      <c r="F45" s="45">
        <f>D45*E45</f>
        <v>3300</v>
      </c>
    </row>
    <row r="46" spans="1:6" ht="15.75" thickBot="1"/>
    <row r="47" spans="1:6">
      <c r="A47" s="137" t="s">
        <v>126</v>
      </c>
      <c r="B47" s="138"/>
      <c r="C47" s="10"/>
      <c r="D47" s="59"/>
      <c r="E47" s="59"/>
      <c r="F47" s="58"/>
    </row>
    <row r="48" spans="1:6">
      <c r="A48" s="13" t="s">
        <v>46</v>
      </c>
      <c r="B48" s="57" t="s">
        <v>105</v>
      </c>
      <c r="C48" s="7"/>
      <c r="D48" s="56"/>
      <c r="E48" s="56"/>
      <c r="F48" s="55"/>
    </row>
    <row r="49" spans="1:6">
      <c r="A49" s="17" t="s">
        <v>47</v>
      </c>
      <c r="B49" s="18" t="s">
        <v>125</v>
      </c>
      <c r="C49" s="7"/>
      <c r="D49" s="56"/>
      <c r="E49" s="56"/>
      <c r="F49" s="55"/>
    </row>
    <row r="50" spans="1:6" ht="15.75" thickBot="1">
      <c r="A50" s="29" t="s">
        <v>50</v>
      </c>
      <c r="B50" s="30" t="s">
        <v>124</v>
      </c>
      <c r="C50" s="24" t="s">
        <v>57</v>
      </c>
      <c r="D50" s="46">
        <v>90</v>
      </c>
      <c r="E50" s="46">
        <v>33</v>
      </c>
      <c r="F50" s="45">
        <f>D50*E50</f>
        <v>2970</v>
      </c>
    </row>
    <row r="51" spans="1:6" ht="15.75" thickBot="1"/>
    <row r="52" spans="1:6">
      <c r="A52" s="140" t="s">
        <v>123</v>
      </c>
      <c r="B52" s="141"/>
      <c r="C52" s="10"/>
      <c r="D52" s="59"/>
      <c r="E52" s="59"/>
      <c r="F52" s="58"/>
    </row>
    <row r="53" spans="1:6">
      <c r="A53" s="13" t="s">
        <v>46</v>
      </c>
      <c r="B53" s="57" t="s">
        <v>105</v>
      </c>
      <c r="C53" s="7"/>
      <c r="D53" s="56"/>
      <c r="E53" s="56"/>
      <c r="F53" s="55"/>
    </row>
    <row r="54" spans="1:6">
      <c r="A54" s="17" t="s">
        <v>47</v>
      </c>
      <c r="B54" s="61" t="s">
        <v>122</v>
      </c>
      <c r="C54" s="7"/>
      <c r="D54" s="56"/>
      <c r="E54" s="56"/>
      <c r="F54" s="55"/>
    </row>
    <row r="55" spans="1:6" ht="15.75" thickBot="1">
      <c r="A55" s="29" t="s">
        <v>50</v>
      </c>
      <c r="B55" s="60" t="s">
        <v>121</v>
      </c>
      <c r="C55" s="33"/>
      <c r="D55" s="54"/>
      <c r="E55" s="54"/>
      <c r="F55" s="53"/>
    </row>
    <row r="56" spans="1:6" ht="15.75" thickBot="1"/>
    <row r="57" spans="1:6">
      <c r="A57" s="137" t="s">
        <v>120</v>
      </c>
      <c r="B57" s="138"/>
      <c r="C57" s="10"/>
      <c r="D57" s="59"/>
      <c r="E57" s="59"/>
      <c r="F57" s="58"/>
    </row>
    <row r="58" spans="1:6">
      <c r="A58" s="13" t="s">
        <v>46</v>
      </c>
      <c r="B58" s="57" t="s">
        <v>105</v>
      </c>
      <c r="C58" s="7"/>
      <c r="D58" s="56"/>
      <c r="E58" s="56"/>
      <c r="F58" s="55"/>
    </row>
    <row r="59" spans="1:6">
      <c r="A59" s="17" t="s">
        <v>47</v>
      </c>
      <c r="B59" s="18" t="s">
        <v>119</v>
      </c>
      <c r="C59" s="21" t="s">
        <v>118</v>
      </c>
      <c r="D59" s="48">
        <v>90</v>
      </c>
      <c r="E59" s="48">
        <v>33</v>
      </c>
      <c r="F59" s="47">
        <f>D59*E59</f>
        <v>2970</v>
      </c>
    </row>
    <row r="60" spans="1:6" ht="15.75" thickBot="1">
      <c r="A60" s="29" t="s">
        <v>50</v>
      </c>
      <c r="B60" s="30" t="s">
        <v>117</v>
      </c>
      <c r="C60" s="24" t="s">
        <v>52</v>
      </c>
      <c r="D60" s="46">
        <v>100</v>
      </c>
      <c r="E60" s="46">
        <v>33</v>
      </c>
      <c r="F60" s="45">
        <f>D60*E60</f>
        <v>3300</v>
      </c>
    </row>
    <row r="61" spans="1:6" ht="15.75" thickBot="1"/>
    <row r="62" spans="1:6">
      <c r="A62" s="137" t="s">
        <v>116</v>
      </c>
      <c r="B62" s="138"/>
      <c r="C62" s="10"/>
      <c r="D62" s="59"/>
      <c r="E62" s="59"/>
      <c r="F62" s="58"/>
    </row>
    <row r="63" spans="1:6">
      <c r="A63" s="13" t="s">
        <v>46</v>
      </c>
      <c r="B63" s="57" t="s">
        <v>105</v>
      </c>
      <c r="C63" s="7"/>
      <c r="D63" s="56"/>
      <c r="E63" s="56"/>
      <c r="F63" s="55"/>
    </row>
    <row r="64" spans="1:6">
      <c r="A64" s="17" t="s">
        <v>47</v>
      </c>
      <c r="B64" s="18" t="s">
        <v>115</v>
      </c>
      <c r="C64" s="21" t="s">
        <v>57</v>
      </c>
      <c r="D64" s="48">
        <v>90</v>
      </c>
      <c r="E64" s="48">
        <v>33</v>
      </c>
      <c r="F64" s="47">
        <f>D64*E64</f>
        <v>2970</v>
      </c>
    </row>
    <row r="65" spans="1:6" ht="30.75" thickBot="1">
      <c r="A65" s="29" t="s">
        <v>50</v>
      </c>
      <c r="B65" s="60" t="s">
        <v>114</v>
      </c>
      <c r="C65" s="33"/>
      <c r="D65" s="54"/>
      <c r="E65" s="54"/>
      <c r="F65" s="53"/>
    </row>
    <row r="66" spans="1:6" ht="15.75" thickBot="1"/>
    <row r="67" spans="1:6">
      <c r="A67" s="142" t="s">
        <v>113</v>
      </c>
      <c r="B67" s="143"/>
      <c r="C67" s="10"/>
      <c r="D67" s="59"/>
      <c r="E67" s="59"/>
      <c r="F67" s="58"/>
    </row>
    <row r="68" spans="1:6">
      <c r="A68" s="13" t="s">
        <v>46</v>
      </c>
      <c r="B68" s="57" t="s">
        <v>105</v>
      </c>
      <c r="C68" s="7"/>
      <c r="D68" s="56"/>
      <c r="E68" s="56"/>
      <c r="F68" s="55"/>
    </row>
    <row r="69" spans="1:6">
      <c r="A69" s="17" t="s">
        <v>47</v>
      </c>
      <c r="B69" s="18" t="s">
        <v>112</v>
      </c>
      <c r="C69" s="21" t="s">
        <v>85</v>
      </c>
      <c r="D69" s="48">
        <v>90</v>
      </c>
      <c r="E69" s="48">
        <v>33</v>
      </c>
      <c r="F69" s="47">
        <f>D69*E69</f>
        <v>2970</v>
      </c>
    </row>
    <row r="70" spans="1:6">
      <c r="A70" s="120" t="s">
        <v>50</v>
      </c>
      <c r="B70" s="114" t="s">
        <v>111</v>
      </c>
      <c r="C70" s="21" t="s">
        <v>92</v>
      </c>
      <c r="D70" s="48">
        <v>90</v>
      </c>
      <c r="E70" s="48">
        <v>33</v>
      </c>
      <c r="F70" s="47">
        <f>D70*E70</f>
        <v>2970</v>
      </c>
    </row>
    <row r="71" spans="1:6" ht="15.75" thickBot="1">
      <c r="A71" s="121"/>
      <c r="B71" s="115"/>
      <c r="C71" s="24" t="s">
        <v>110</v>
      </c>
      <c r="D71" s="46">
        <v>30</v>
      </c>
      <c r="E71" s="46">
        <v>33</v>
      </c>
      <c r="F71" s="45">
        <f>D71*E71</f>
        <v>990</v>
      </c>
    </row>
    <row r="72" spans="1:6" ht="15.75" thickBot="1"/>
    <row r="73" spans="1:6">
      <c r="A73" s="137" t="s">
        <v>109</v>
      </c>
      <c r="B73" s="138"/>
      <c r="C73" s="10"/>
      <c r="D73" s="59"/>
      <c r="E73" s="59"/>
      <c r="F73" s="58"/>
    </row>
    <row r="74" spans="1:6">
      <c r="A74" s="13" t="s">
        <v>46</v>
      </c>
      <c r="B74" s="57" t="s">
        <v>105</v>
      </c>
      <c r="C74" s="7"/>
      <c r="D74" s="56"/>
      <c r="E74" s="56"/>
      <c r="F74" s="55"/>
    </row>
    <row r="75" spans="1:6">
      <c r="A75" s="17" t="s">
        <v>47</v>
      </c>
      <c r="B75" s="18" t="s">
        <v>108</v>
      </c>
      <c r="C75" s="36" t="s">
        <v>52</v>
      </c>
      <c r="D75" s="48">
        <v>100</v>
      </c>
      <c r="E75" s="48">
        <v>33</v>
      </c>
      <c r="F75" s="47">
        <f>D75*E75</f>
        <v>3300</v>
      </c>
    </row>
    <row r="76" spans="1:6" ht="15.75" thickBot="1">
      <c r="A76" s="29" t="s">
        <v>50</v>
      </c>
      <c r="B76" s="30" t="s">
        <v>107</v>
      </c>
      <c r="C76" s="33"/>
      <c r="D76" s="54"/>
      <c r="E76" s="54"/>
      <c r="F76" s="53"/>
    </row>
    <row r="77" spans="1:6" ht="15.75" thickBot="1"/>
    <row r="78" spans="1:6">
      <c r="A78" s="140" t="s">
        <v>106</v>
      </c>
      <c r="B78" s="141"/>
      <c r="C78" s="52"/>
      <c r="D78" s="51"/>
      <c r="E78" s="51"/>
      <c r="F78" s="50"/>
    </row>
    <row r="79" spans="1:6">
      <c r="A79" s="13" t="s">
        <v>46</v>
      </c>
      <c r="B79" s="49" t="s">
        <v>105</v>
      </c>
      <c r="C79" s="21"/>
      <c r="D79" s="48"/>
      <c r="E79" s="48"/>
      <c r="F79" s="47"/>
    </row>
    <row r="80" spans="1:6" ht="15.75" thickBot="1">
      <c r="A80" s="41" t="s">
        <v>47</v>
      </c>
      <c r="B80" s="42" t="s">
        <v>100</v>
      </c>
      <c r="C80" s="24"/>
      <c r="D80" s="46"/>
      <c r="E80" s="46"/>
      <c r="F80" s="45"/>
    </row>
    <row r="81" spans="1:6" ht="15.75" thickBot="1">
      <c r="A81" s="28"/>
    </row>
    <row r="82" spans="1:6">
      <c r="A82" s="126" t="s">
        <v>101</v>
      </c>
      <c r="B82" s="129" t="s">
        <v>102</v>
      </c>
      <c r="C82" s="129"/>
      <c r="D82" s="129"/>
      <c r="E82" s="129"/>
      <c r="F82" s="130"/>
    </row>
    <row r="83" spans="1:6" ht="15.75" thickBot="1">
      <c r="A83" s="128"/>
      <c r="B83" s="131" t="s">
        <v>104</v>
      </c>
      <c r="C83" s="131"/>
      <c r="D83" s="131"/>
      <c r="E83" s="131"/>
      <c r="F83" s="132"/>
    </row>
    <row r="84" spans="1:6">
      <c r="A84" s="28"/>
    </row>
  </sheetData>
  <mergeCells count="34">
    <mergeCell ref="A47:B47"/>
    <mergeCell ref="A78:B78"/>
    <mergeCell ref="A52:B52"/>
    <mergeCell ref="B83:F83"/>
    <mergeCell ref="B82:F82"/>
    <mergeCell ref="A82:A83"/>
    <mergeCell ref="A57:B57"/>
    <mergeCell ref="A62:B62"/>
    <mergeCell ref="A67:B67"/>
    <mergeCell ref="B70:B71"/>
    <mergeCell ref="A70:A71"/>
    <mergeCell ref="A73:B73"/>
    <mergeCell ref="A36:B36"/>
    <mergeCell ref="A41:B41"/>
    <mergeCell ref="B44:B45"/>
    <mergeCell ref="A15:A16"/>
    <mergeCell ref="B15:B16"/>
    <mergeCell ref="A21:A22"/>
    <mergeCell ref="B21:B22"/>
    <mergeCell ref="B26:B27"/>
    <mergeCell ref="A26:A27"/>
    <mergeCell ref="A24:B24"/>
    <mergeCell ref="A30:B30"/>
    <mergeCell ref="B33:B34"/>
    <mergeCell ref="A33:A34"/>
    <mergeCell ref="A44:A45"/>
    <mergeCell ref="A12:B12"/>
    <mergeCell ref="A18:B18"/>
    <mergeCell ref="A2:B2"/>
    <mergeCell ref="A3:A4"/>
    <mergeCell ref="B3:B4"/>
    <mergeCell ref="A6:B6"/>
    <mergeCell ref="B9:B10"/>
    <mergeCell ref="A9:A1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ORDINE</vt:lpstr>
      <vt:lpstr>MENU' VDB</vt:lpstr>
      <vt:lpstr>MENU' CAMPO ESTIVO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2016-05-27T12:41:25Z</dcterms:modified>
</cp:coreProperties>
</file>